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IVAT\Bridge\"/>
    </mc:Choice>
  </mc:AlternateContent>
  <xr:revisionPtr revIDLastSave="0" documentId="13_ncr:1_{B27D3A67-B930-49D4-ABBE-6DBC7F68DC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tro" sheetId="1" r:id="rId1"/>
    <sheet name="RR1" sheetId="2" r:id="rId2"/>
    <sheet name="Imp Par" sheetId="9" r:id="rId3"/>
    <sheet name="RR2" sheetId="10" r:id="rId4"/>
    <sheet name="Hold i alt" sheetId="6" r:id="rId5"/>
    <sheet name="Slutspil" sheetId="7" r:id="rId6"/>
    <sheet name="Par" sheetId="8" r:id="rId7"/>
    <sheet name="Grand prix" sheetId="3" r:id="rId8"/>
  </sheet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3" l="1"/>
  <c r="F19" i="3"/>
  <c r="F15" i="3"/>
  <c r="F17" i="3"/>
  <c r="F13" i="3"/>
  <c r="F18" i="3"/>
  <c r="F20" i="3"/>
  <c r="F14" i="3"/>
  <c r="F8" i="3"/>
  <c r="F16" i="3"/>
  <c r="F6" i="3"/>
  <c r="F7" i="3"/>
  <c r="F5" i="3"/>
  <c r="F10" i="3"/>
  <c r="F12" i="3"/>
  <c r="F9" i="3"/>
  <c r="H17" i="8"/>
  <c r="F22" i="8"/>
  <c r="E22" i="8"/>
  <c r="D22" i="8"/>
  <c r="C22" i="8"/>
  <c r="B22" i="8"/>
  <c r="V27" i="1"/>
  <c r="V26" i="1"/>
  <c r="V24" i="1"/>
  <c r="V23" i="1"/>
  <c r="V21" i="1"/>
  <c r="V20" i="1"/>
  <c r="V18" i="1"/>
  <c r="V17" i="1"/>
  <c r="V15" i="1"/>
  <c r="V14" i="1"/>
  <c r="V12" i="1"/>
  <c r="V11" i="1"/>
  <c r="V9" i="1"/>
  <c r="V8" i="1"/>
  <c r="V6" i="1"/>
  <c r="V5" i="1"/>
  <c r="T26" i="2" l="1"/>
  <c r="T12" i="2"/>
  <c r="T11" i="2"/>
  <c r="H18" i="8"/>
  <c r="H16" i="8"/>
  <c r="H15" i="8"/>
  <c r="H7" i="8"/>
  <c r="H11" i="8"/>
  <c r="H4" i="8"/>
  <c r="H6" i="8"/>
  <c r="H12" i="8"/>
  <c r="H14" i="8"/>
  <c r="H8" i="8"/>
  <c r="H5" i="8"/>
  <c r="H13" i="8"/>
  <c r="H19" i="8"/>
  <c r="H10" i="8"/>
  <c r="H9" i="8"/>
  <c r="F21" i="9"/>
  <c r="E21" i="9"/>
  <c r="D21" i="9"/>
  <c r="C21" i="9"/>
  <c r="B21" i="9"/>
  <c r="H11" i="9"/>
  <c r="H12" i="9"/>
  <c r="H14" i="9"/>
  <c r="H6" i="9"/>
  <c r="H20" i="9"/>
  <c r="H7" i="9"/>
  <c r="H13" i="9"/>
  <c r="H8" i="9"/>
  <c r="H9" i="9"/>
  <c r="H18" i="9"/>
  <c r="H5" i="9"/>
  <c r="H16" i="9"/>
  <c r="H19" i="9"/>
  <c r="H15" i="9"/>
  <c r="H17" i="9"/>
  <c r="H10" i="9"/>
  <c r="N28" i="7"/>
  <c r="N27" i="7"/>
  <c r="N25" i="7"/>
  <c r="N24" i="7"/>
  <c r="N22" i="7"/>
  <c r="N21" i="7"/>
  <c r="N19" i="7"/>
  <c r="N18" i="7"/>
  <c r="N16" i="7"/>
  <c r="N15" i="7"/>
  <c r="N13" i="7"/>
  <c r="N12" i="7"/>
  <c r="N10" i="7"/>
  <c r="N9" i="7"/>
  <c r="N7" i="7"/>
  <c r="N6" i="7"/>
  <c r="D13" i="6"/>
  <c r="D10" i="6"/>
  <c r="D12" i="6"/>
  <c r="D11" i="6"/>
  <c r="D9" i="6"/>
  <c r="D7" i="6"/>
  <c r="D6" i="6"/>
  <c r="D8" i="6"/>
  <c r="T9" i="10"/>
  <c r="T27" i="10"/>
  <c r="T26" i="10"/>
  <c r="T24" i="10"/>
  <c r="T23" i="10"/>
  <c r="T21" i="10"/>
  <c r="T20" i="10"/>
  <c r="T18" i="10"/>
  <c r="T17" i="10"/>
  <c r="T15" i="10"/>
  <c r="T14" i="10"/>
  <c r="T12" i="10"/>
  <c r="T11" i="10"/>
  <c r="T8" i="10"/>
  <c r="T6" i="10"/>
  <c r="T5" i="10"/>
  <c r="T18" i="2"/>
  <c r="T23" i="2"/>
  <c r="T27" i="2"/>
  <c r="T6" i="2"/>
  <c r="T24" i="2"/>
  <c r="T21" i="2"/>
  <c r="T20" i="2"/>
  <c r="T17" i="2"/>
  <c r="T15" i="2"/>
  <c r="T14" i="2"/>
  <c r="T9" i="2"/>
  <c r="T8" i="2"/>
  <c r="T5" i="2"/>
  <c r="H22" i="8" l="1"/>
  <c r="H21" i="9"/>
  <c r="M19" i="3"/>
  <c r="M18" i="3"/>
  <c r="M17" i="3"/>
  <c r="M11" i="3"/>
  <c r="M13" i="3"/>
  <c r="M5" i="3"/>
  <c r="M10" i="3"/>
  <c r="M8" i="3"/>
  <c r="M7" i="3"/>
  <c r="M9" i="3"/>
  <c r="M12" i="3"/>
  <c r="M6" i="3"/>
  <c r="M15" i="3"/>
  <c r="M14" i="3"/>
  <c r="M20" i="3"/>
  <c r="M16" i="3"/>
</calcChain>
</file>

<file path=xl/sharedStrings.xml><?xml version="1.0" encoding="utf-8"?>
<sst xmlns="http://schemas.openxmlformats.org/spreadsheetml/2006/main" count="154" uniqueCount="47">
  <si>
    <t>Marlene Henneberg - J.O Henneberg</t>
  </si>
  <si>
    <t>Total</t>
  </si>
  <si>
    <t>Placering</t>
  </si>
  <si>
    <t>Intro hold</t>
  </si>
  <si>
    <t>RR 1</t>
  </si>
  <si>
    <t>RR2</t>
  </si>
  <si>
    <t>RR1</t>
  </si>
  <si>
    <t>SLUTSPIL</t>
  </si>
  <si>
    <t>Slutspil</t>
  </si>
  <si>
    <t>IMP1</t>
  </si>
  <si>
    <t>Camilla Bo Krefeld - Johan Hammelev</t>
  </si>
  <si>
    <t>Jørgen Cilleborg Hansen - Steen Schou</t>
  </si>
  <si>
    <t>H K Sørensen - Niels Henriksen</t>
  </si>
  <si>
    <t xml:space="preserve"> Multi, intro hold</t>
  </si>
  <si>
    <t>1.aften</t>
  </si>
  <si>
    <t>2.aften</t>
  </si>
  <si>
    <t>3.aften</t>
  </si>
  <si>
    <t>4.aften</t>
  </si>
  <si>
    <t>Sum</t>
  </si>
  <si>
    <t xml:space="preserve"> Multi, RR2</t>
  </si>
  <si>
    <t>Par</t>
  </si>
  <si>
    <t>2</t>
  </si>
  <si>
    <t>9</t>
  </si>
  <si>
    <t>IMP Par</t>
  </si>
  <si>
    <t xml:space="preserve">  </t>
  </si>
  <si>
    <t>Multi, RR1</t>
  </si>
  <si>
    <t>Jesper Bechsgaard - Anders Handberg Sørensen</t>
  </si>
  <si>
    <t>5</t>
  </si>
  <si>
    <t>8</t>
  </si>
  <si>
    <t>Morten Bilde - Søren Cilleborg Bilde</t>
  </si>
  <si>
    <t xml:space="preserve"> </t>
  </si>
  <si>
    <t>Martin Klausen - Palle Jensen</t>
  </si>
  <si>
    <t>Lida Hulgaard - Øjvind Hulgaard</t>
  </si>
  <si>
    <t>Henrik Caspersen - Niels Krøjgaard</t>
  </si>
  <si>
    <t>Kresten Roland Johansen - Troels Buus Thomsen</t>
  </si>
  <si>
    <t>Emil Jepsen - Peter Jepsen</t>
  </si>
  <si>
    <t>Jan Pedersen - Nils Mønsted</t>
  </si>
  <si>
    <t>Ricardo Mirasola - Jan Kølbæk</t>
  </si>
  <si>
    <t>Nikolaj Krefeld Hammelev - Lars Peter Damgaard</t>
  </si>
  <si>
    <t>Jens Kofoed - Emil Buus Thomsen</t>
  </si>
  <si>
    <t>Asger Bruhn - Benny Marquart</t>
  </si>
  <si>
    <t>Klub 32 - Hold 2024/25</t>
  </si>
  <si>
    <t>5.aften</t>
  </si>
  <si>
    <t>Grand prix klub 32 (2025-2026)</t>
  </si>
  <si>
    <t>Nikolaj Krefeld Hammelev - Morten Bilde - Søren Cilleborg Bilde</t>
  </si>
  <si>
    <t>Philip Krefeld Hammelev - Lars Peter Damgaard</t>
  </si>
  <si>
    <t>Nickolai Krefeld Hammelev - Morten Bilde - Søren Cilleborg Bilde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</si>
</sst>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0.000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"/>
      <family val="2"/>
    </font>
    <font>
      <sz val="12"/>
      <color rgb="FFFF0000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sz val="8"/>
      <color rgb="FFFF0000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1" fillId="0" borderId="0"/>
    <xf numFmtId="0" fontId="19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2" fontId="0" fillId="0" borderId="0" xfId="0" applyNumberFormat="1"/>
    <xf numFmtId="0" fontId="7" fillId="0" borderId="0" xfId="0" applyFont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4" fillId="0" borderId="0" xfId="0" applyNumberFormat="1" applyFont="1"/>
    <xf numFmtId="1" fontId="4" fillId="0" borderId="0" xfId="0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0" fontId="8" fillId="0" borderId="0" xfId="0" applyFont="1" applyAlignment="1"/>
    <xf numFmtId="0" fontId="11" fillId="0" borderId="0" xfId="0" applyFont="1"/>
    <xf numFmtId="0" fontId="12" fillId="0" borderId="0" xfId="0" applyFont="1"/>
    <xf numFmtId="0" fontId="10" fillId="0" borderId="1" xfId="0" applyFont="1" applyBorder="1"/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0" fontId="13" fillId="0" borderId="0" xfId="0" applyFont="1" applyFill="1"/>
    <xf numFmtId="0" fontId="2" fillId="0" borderId="0" xfId="0" applyFont="1"/>
    <xf numFmtId="2" fontId="9" fillId="0" borderId="0" xfId="0" applyNumberFormat="1" applyFont="1"/>
    <xf numFmtId="2" fontId="9" fillId="0" borderId="1" xfId="0" applyNumberFormat="1" applyFont="1" applyBorder="1"/>
    <xf numFmtId="0" fontId="14" fillId="0" borderId="0" xfId="0" applyFont="1" applyAlignment="1">
      <alignment horizontal="center"/>
    </xf>
    <xf numFmtId="2" fontId="15" fillId="0" borderId="0" xfId="0" applyNumberFormat="1" applyFont="1"/>
    <xf numFmtId="2" fontId="15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13" fillId="0" borderId="0" xfId="0" applyFont="1" applyAlignment="1">
      <alignment horizontal="center"/>
    </xf>
    <xf numFmtId="1" fontId="13" fillId="0" borderId="0" xfId="0" applyNumberFormat="1" applyFont="1"/>
    <xf numFmtId="0" fontId="13" fillId="0" borderId="0" xfId="0" applyFont="1"/>
    <xf numFmtId="49" fontId="5" fillId="0" borderId="0" xfId="0" applyNumberFormat="1" applyFont="1" applyFill="1" applyAlignment="1">
      <alignment horizontal="center"/>
    </xf>
    <xf numFmtId="0" fontId="13" fillId="0" borderId="0" xfId="0" applyFont="1" applyAlignment="1">
      <alignment horizontal="right"/>
    </xf>
    <xf numFmtId="0" fontId="17" fillId="0" borderId="0" xfId="0" applyFont="1"/>
    <xf numFmtId="0" fontId="18" fillId="0" borderId="0" xfId="0" applyFont="1" applyFill="1" applyAlignment="1">
      <alignment horizontal="center"/>
    </xf>
    <xf numFmtId="1" fontId="18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right"/>
    </xf>
    <xf numFmtId="0" fontId="0" fillId="0" borderId="0" xfId="0" applyFont="1" applyFill="1"/>
    <xf numFmtId="1" fontId="2" fillId="0" borderId="0" xfId="0" applyNumberFormat="1" applyFont="1" applyFill="1"/>
    <xf numFmtId="1" fontId="20" fillId="0" borderId="0" xfId="0" applyNumberFormat="1" applyFont="1" applyFill="1"/>
    <xf numFmtId="0" fontId="20" fillId="0" borderId="0" xfId="0" applyFont="1" applyFill="1"/>
    <xf numFmtId="0" fontId="18" fillId="0" borderId="0" xfId="0" applyFont="1" applyAlignment="1">
      <alignment horizontal="center" wrapText="1"/>
    </xf>
    <xf numFmtId="1" fontId="0" fillId="0" borderId="0" xfId="0" applyNumberFormat="1" applyFont="1" applyFill="1"/>
    <xf numFmtId="2" fontId="0" fillId="0" borderId="1" xfId="0" applyNumberFormat="1" applyBorder="1"/>
    <xf numFmtId="2" fontId="0" fillId="0" borderId="0" xfId="0" applyNumberFormat="1" applyAlignment="1">
      <alignment horizontal="center"/>
    </xf>
    <xf numFmtId="0" fontId="7" fillId="0" borderId="0" xfId="0" applyFont="1" applyAlignment="1">
      <alignment horizontal="right"/>
    </xf>
    <xf numFmtId="1" fontId="0" fillId="0" borderId="0" xfId="0" applyNumberFormat="1" applyFill="1" applyAlignment="1">
      <alignment horizontal="right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3" fontId="0" fillId="0" borderId="0" xfId="0" applyNumberFormat="1"/>
    <xf numFmtId="1" fontId="0" fillId="0" borderId="0" xfId="0" applyNumberFormat="1"/>
    <xf numFmtId="1" fontId="16" fillId="0" borderId="0" xfId="0" applyNumberFormat="1" applyFont="1"/>
    <xf numFmtId="0" fontId="5" fillId="0" borderId="0" xfId="0" applyFont="1"/>
    <xf numFmtId="165" fontId="0" fillId="0" borderId="0" xfId="0" applyNumberFormat="1" applyFont="1" applyFill="1"/>
    <xf numFmtId="165" fontId="4" fillId="0" borderId="0" xfId="0" applyNumberFormat="1" applyFont="1"/>
    <xf numFmtId="165" fontId="12" fillId="0" borderId="0" xfId="0" applyNumberFormat="1" applyFont="1"/>
    <xf numFmtId="165" fontId="20" fillId="0" borderId="0" xfId="0" applyNumberFormat="1" applyFont="1" applyFill="1"/>
    <xf numFmtId="2" fontId="0" fillId="0" borderId="0" xfId="0" applyNumberFormat="1" applyBorder="1"/>
    <xf numFmtId="2" fontId="15" fillId="0" borderId="0" xfId="0" applyNumberFormat="1" applyFont="1" applyBorder="1"/>
    <xf numFmtId="2" fontId="9" fillId="0" borderId="0" xfId="0" applyNumberFormat="1" applyFont="1" applyBorder="1"/>
    <xf numFmtId="165" fontId="0" fillId="0" borderId="0" xfId="0" applyNumberFormat="1" applyFill="1"/>
    <xf numFmtId="2" fontId="7" fillId="0" borderId="0" xfId="0" applyNumberFormat="1" applyFont="1" applyFill="1" applyAlignment="1">
      <alignment horizontal="right"/>
    </xf>
    <xf numFmtId="2" fontId="7" fillId="0" borderId="0" xfId="0" applyNumberFormat="1" applyFont="1"/>
    <xf numFmtId="2" fontId="7" fillId="0" borderId="0" xfId="0" applyNumberFormat="1" applyFont="1" applyAlignment="1">
      <alignment horizontal="right"/>
    </xf>
    <xf numFmtId="2" fontId="0" fillId="0" borderId="0" xfId="0" applyNumberFormat="1" applyFill="1" applyAlignment="1">
      <alignment horizontal="right"/>
    </xf>
    <xf numFmtId="2" fontId="7" fillId="0" borderId="0" xfId="1" applyNumberFormat="1" applyFont="1" applyFill="1" applyAlignment="1">
      <alignment horizontal="center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Fill="1" applyBorder="1"/>
    <xf numFmtId="0" fontId="5" fillId="0" borderId="0" xfId="0" applyFont="1" applyAlignment="1">
      <alignment horizontal="center"/>
    </xf>
    <xf numFmtId="165" fontId="2" fillId="0" borderId="0" xfId="0" applyNumberFormat="1" applyFont="1" applyFill="1"/>
    <xf numFmtId="165" fontId="7" fillId="0" borderId="0" xfId="0" applyNumberFormat="1" applyFont="1" applyFill="1"/>
    <xf numFmtId="0" fontId="2" fillId="0" borderId="1" xfId="0" applyFont="1" applyFill="1" applyBorder="1"/>
    <xf numFmtId="165" fontId="0" fillId="0" borderId="0" xfId="0" applyNumberFormat="1" applyFill="1" applyAlignment="1">
      <alignment horizontal="right"/>
    </xf>
    <xf numFmtId="165" fontId="20" fillId="0" borderId="0" xfId="0" applyNumberFormat="1" applyFont="1" applyAlignment="1">
      <alignment horizontal="right"/>
    </xf>
    <xf numFmtId="165" fontId="23" fillId="0" borderId="0" xfId="0" applyNumberFormat="1" applyFont="1"/>
    <xf numFmtId="0" fontId="0" fillId="0" borderId="0" xfId="0" applyFill="1"/>
    <xf numFmtId="2" fontId="2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2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2" fontId="7" fillId="2" borderId="0" xfId="0" applyNumberFormat="1" applyFont="1" applyFill="1" applyAlignment="1">
      <alignment horizontal="center"/>
    </xf>
    <xf numFmtId="2" fontId="2" fillId="2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8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66" fontId="7" fillId="0" borderId="0" xfId="0" applyNumberFormat="1" applyFont="1" applyAlignment="1">
      <alignment horizontal="center"/>
    </xf>
  </cellXfs>
  <cellStyles count="4">
    <cellStyle name="Komma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2"/>
  <sheetViews>
    <sheetView tabSelected="1" workbookViewId="0">
      <selection activeCell="Z8" sqref="Z8"/>
    </sheetView>
  </sheetViews>
  <sheetFormatPr defaultRowHeight="13.2" x14ac:dyDescent="0.25"/>
  <cols>
    <col min="4" max="4" width="26.77734375" customWidth="1"/>
    <col min="5" max="20" width="6.33203125" style="1" customWidth="1"/>
    <col min="21" max="21" width="4" style="1" customWidth="1"/>
    <col min="22" max="22" width="9.109375" style="1"/>
    <col min="23" max="23" width="4" style="1" customWidth="1"/>
    <col min="24" max="24" width="3.6640625" style="2" customWidth="1"/>
    <col min="25" max="25" width="8.109375" style="4" customWidth="1"/>
  </cols>
  <sheetData>
    <row r="1" spans="1:25" ht="21" x14ac:dyDescent="0.4">
      <c r="A1" s="87" t="s">
        <v>13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</row>
    <row r="2" spans="1:25" ht="6.75" customHeight="1" x14ac:dyDescent="0.25"/>
    <row r="3" spans="1:25" x14ac:dyDescent="0.25">
      <c r="A3" s="5"/>
      <c r="B3" s="5"/>
      <c r="C3" s="5"/>
      <c r="D3" s="5"/>
      <c r="E3" s="6">
        <v>1</v>
      </c>
      <c r="F3" s="6">
        <v>2</v>
      </c>
      <c r="G3" s="6">
        <v>3</v>
      </c>
      <c r="H3" s="6">
        <v>4</v>
      </c>
      <c r="I3" s="6">
        <v>5</v>
      </c>
      <c r="J3" s="6">
        <v>6</v>
      </c>
      <c r="K3" s="6">
        <v>7</v>
      </c>
      <c r="L3" s="6">
        <v>8</v>
      </c>
      <c r="M3" s="6">
        <v>9</v>
      </c>
      <c r="N3" s="6">
        <v>10</v>
      </c>
      <c r="O3" s="6">
        <v>11</v>
      </c>
      <c r="P3" s="6">
        <v>12</v>
      </c>
      <c r="Q3" s="6">
        <v>13</v>
      </c>
      <c r="R3" s="6">
        <v>14</v>
      </c>
      <c r="S3" s="6">
        <v>15</v>
      </c>
      <c r="T3" s="6">
        <v>16</v>
      </c>
      <c r="U3" s="6"/>
      <c r="V3" s="6" t="s">
        <v>1</v>
      </c>
      <c r="X3" s="2" t="s">
        <v>2</v>
      </c>
    </row>
    <row r="4" spans="1:25" ht="7.5" customHeight="1" x14ac:dyDescent="0.25">
      <c r="A4" s="5"/>
      <c r="B4" s="5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" x14ac:dyDescent="0.25">
      <c r="A5" t="s">
        <v>44</v>
      </c>
      <c r="E5" s="26">
        <v>3.93</v>
      </c>
      <c r="F5" s="26">
        <v>12.52</v>
      </c>
      <c r="G5" s="36">
        <v>18.100000000000001</v>
      </c>
      <c r="H5" s="36">
        <v>4.95</v>
      </c>
      <c r="I5" s="27">
        <v>8.44</v>
      </c>
      <c r="J5" s="27">
        <v>6.87</v>
      </c>
      <c r="K5" s="27">
        <v>11.09</v>
      </c>
      <c r="L5" s="27">
        <v>7.22</v>
      </c>
      <c r="M5" s="85">
        <v>9.81</v>
      </c>
      <c r="N5" s="85">
        <v>6.46</v>
      </c>
      <c r="O5" s="85">
        <v>7.95</v>
      </c>
      <c r="P5" s="83">
        <v>8.52</v>
      </c>
      <c r="Q5" s="37">
        <v>14.74</v>
      </c>
      <c r="R5" s="27">
        <v>12.99</v>
      </c>
      <c r="S5" s="27">
        <v>9.06</v>
      </c>
      <c r="T5" s="27">
        <v>6.92</v>
      </c>
      <c r="U5" s="7"/>
      <c r="V5" s="7">
        <f>AVERAGE(E5:T5)</f>
        <v>9.3481249999999978</v>
      </c>
      <c r="X5" s="2">
        <v>11</v>
      </c>
    </row>
    <row r="6" spans="1:25" x14ac:dyDescent="0.25">
      <c r="A6" s="19" t="s">
        <v>26</v>
      </c>
      <c r="E6" s="37">
        <v>6.6</v>
      </c>
      <c r="F6" s="26">
        <v>5.62</v>
      </c>
      <c r="G6" s="27">
        <v>10.92</v>
      </c>
      <c r="H6" s="27">
        <v>12.92</v>
      </c>
      <c r="I6" s="27">
        <v>11.73</v>
      </c>
      <c r="J6" s="27">
        <v>3</v>
      </c>
      <c r="K6" s="27">
        <v>1.9</v>
      </c>
      <c r="L6" s="27">
        <v>11.36</v>
      </c>
      <c r="M6" s="27">
        <v>7.62</v>
      </c>
      <c r="N6" s="27">
        <v>8.1300000000000008</v>
      </c>
      <c r="O6" s="27">
        <v>8.6999999999999993</v>
      </c>
      <c r="P6" s="37">
        <v>8.9</v>
      </c>
      <c r="Q6" s="37">
        <v>1.7</v>
      </c>
      <c r="R6" s="27">
        <v>4.0999999999999996</v>
      </c>
      <c r="S6" s="27">
        <v>6.2</v>
      </c>
      <c r="T6" s="27">
        <v>10.67</v>
      </c>
      <c r="U6" s="7"/>
      <c r="V6" s="7">
        <f>AVERAGE(E6:T6)</f>
        <v>7.5043750000000014</v>
      </c>
      <c r="X6" s="2">
        <v>16</v>
      </c>
    </row>
    <row r="7" spans="1:25" ht="10.5" customHeight="1" x14ac:dyDescent="0.25">
      <c r="E7" s="26"/>
      <c r="F7" s="26"/>
      <c r="G7" s="27"/>
      <c r="H7" s="27"/>
      <c r="I7" s="27"/>
      <c r="J7" s="27"/>
      <c r="K7" s="27"/>
      <c r="L7" s="27"/>
      <c r="M7" s="27"/>
      <c r="N7" s="27"/>
      <c r="O7" s="27"/>
      <c r="P7" s="26"/>
      <c r="Q7" s="26"/>
      <c r="R7" s="27"/>
      <c r="S7" s="27"/>
      <c r="T7" s="27"/>
      <c r="U7" s="7"/>
      <c r="V7" s="7"/>
    </row>
    <row r="8" spans="1:25" x14ac:dyDescent="0.25">
      <c r="A8" s="19" t="s">
        <v>10</v>
      </c>
      <c r="D8" s="5"/>
      <c r="E8" s="26">
        <v>9.09</v>
      </c>
      <c r="F8" s="37">
        <v>12.26</v>
      </c>
      <c r="G8" s="37">
        <v>9.08</v>
      </c>
      <c r="H8" s="27">
        <v>15.05</v>
      </c>
      <c r="I8" s="37">
        <v>11.65</v>
      </c>
      <c r="J8" s="37">
        <v>7.1</v>
      </c>
      <c r="K8" s="27">
        <v>7.57</v>
      </c>
      <c r="L8" s="27">
        <v>10.31</v>
      </c>
      <c r="M8" s="27">
        <v>11.88</v>
      </c>
      <c r="N8" s="27">
        <v>9.18</v>
      </c>
      <c r="O8" s="27">
        <v>13.4</v>
      </c>
      <c r="P8" s="37">
        <v>19.53</v>
      </c>
      <c r="Q8" s="37">
        <v>10.36</v>
      </c>
      <c r="R8" s="27">
        <v>4.54</v>
      </c>
      <c r="S8" s="27">
        <v>2.36</v>
      </c>
      <c r="T8" s="27">
        <v>12.4</v>
      </c>
      <c r="U8" s="7"/>
      <c r="V8" s="7">
        <f>AVERAGE(E8:T8)</f>
        <v>10.360000000000003</v>
      </c>
      <c r="X8" s="2">
        <v>8</v>
      </c>
    </row>
    <row r="9" spans="1:25" x14ac:dyDescent="0.25">
      <c r="A9" s="5" t="s">
        <v>0</v>
      </c>
      <c r="E9" s="26">
        <v>12.95</v>
      </c>
      <c r="F9" s="26">
        <v>11.86</v>
      </c>
      <c r="G9" s="27">
        <v>1.9</v>
      </c>
      <c r="H9" s="27">
        <v>7.08</v>
      </c>
      <c r="I9" s="27">
        <v>14.07</v>
      </c>
      <c r="J9" s="27">
        <v>6.99</v>
      </c>
      <c r="K9" s="27">
        <v>19.59</v>
      </c>
      <c r="L9" s="27">
        <v>3.49</v>
      </c>
      <c r="M9" s="27">
        <v>10.11</v>
      </c>
      <c r="N9" s="27">
        <v>5.53</v>
      </c>
      <c r="O9" s="27">
        <v>16.43</v>
      </c>
      <c r="P9" s="37">
        <v>13.63</v>
      </c>
      <c r="Q9" s="26">
        <v>17.09</v>
      </c>
      <c r="R9" s="27">
        <v>13.83</v>
      </c>
      <c r="S9" s="27">
        <v>14.92</v>
      </c>
      <c r="T9" s="27">
        <v>13.36</v>
      </c>
      <c r="U9" s="7"/>
      <c r="V9" s="92">
        <f>AVERAGE(E9:T9)</f>
        <v>11.426874999999999</v>
      </c>
      <c r="X9" s="2">
        <v>3</v>
      </c>
    </row>
    <row r="10" spans="1:25" ht="10.5" customHeight="1" x14ac:dyDescent="0.25">
      <c r="E10" s="26"/>
      <c r="F10" s="26"/>
      <c r="G10" s="27"/>
      <c r="H10" s="27"/>
      <c r="I10" s="27"/>
      <c r="J10" s="27"/>
      <c r="K10" s="27"/>
      <c r="L10" s="27"/>
      <c r="M10" s="27"/>
      <c r="N10" s="27"/>
      <c r="O10" s="27"/>
      <c r="P10" s="26"/>
      <c r="Q10" s="26"/>
      <c r="R10" s="27"/>
      <c r="S10" s="27"/>
      <c r="T10" s="27"/>
      <c r="U10" s="7"/>
      <c r="V10" s="7"/>
    </row>
    <row r="11" spans="1:25" x14ac:dyDescent="0.25">
      <c r="A11" s="19" t="s">
        <v>33</v>
      </c>
      <c r="B11" s="5"/>
      <c r="C11" s="5"/>
      <c r="E11" s="26">
        <v>15.09</v>
      </c>
      <c r="F11" s="26">
        <v>6.14</v>
      </c>
      <c r="G11" s="27">
        <v>4.05</v>
      </c>
      <c r="H11" s="27">
        <v>7.95</v>
      </c>
      <c r="I11" s="27">
        <v>11.56</v>
      </c>
      <c r="J11" s="27">
        <v>17</v>
      </c>
      <c r="K11" s="27">
        <v>12.43</v>
      </c>
      <c r="L11" s="27">
        <v>16.510000000000002</v>
      </c>
      <c r="M11" s="27">
        <v>15.63</v>
      </c>
      <c r="N11" s="27">
        <v>5.6</v>
      </c>
      <c r="O11" s="27">
        <v>13.19</v>
      </c>
      <c r="P11" s="26">
        <v>12.22</v>
      </c>
      <c r="Q11" s="37">
        <v>17.28</v>
      </c>
      <c r="R11" s="27">
        <v>10.31</v>
      </c>
      <c r="S11" s="27">
        <v>10.23</v>
      </c>
      <c r="T11" s="27">
        <v>11.53</v>
      </c>
      <c r="U11" s="7"/>
      <c r="V11" s="7">
        <f>AVERAGE(E11:T11)</f>
        <v>11.67</v>
      </c>
      <c r="X11" s="2">
        <v>1</v>
      </c>
    </row>
    <row r="12" spans="1:25" x14ac:dyDescent="0.25">
      <c r="A12" s="5" t="s">
        <v>12</v>
      </c>
      <c r="E12" s="26">
        <v>11.86</v>
      </c>
      <c r="F12" s="26">
        <v>7.65</v>
      </c>
      <c r="G12" s="26">
        <v>2.08</v>
      </c>
      <c r="H12" s="26">
        <v>8.17</v>
      </c>
      <c r="I12" s="27">
        <v>8.27</v>
      </c>
      <c r="J12" s="36">
        <v>13.13</v>
      </c>
      <c r="K12" s="27">
        <v>0.41</v>
      </c>
      <c r="L12" s="27">
        <v>9.69</v>
      </c>
      <c r="M12" s="27">
        <v>11.14</v>
      </c>
      <c r="N12" s="27">
        <v>7.37</v>
      </c>
      <c r="O12" s="27">
        <v>11.44</v>
      </c>
      <c r="P12" s="37">
        <v>9.34</v>
      </c>
      <c r="Q12" s="37">
        <v>8.9499999999999993</v>
      </c>
      <c r="R12" s="27">
        <v>9.9</v>
      </c>
      <c r="S12" s="27">
        <v>12.13</v>
      </c>
      <c r="T12" s="27">
        <v>13.39</v>
      </c>
      <c r="U12" s="7"/>
      <c r="V12" s="7">
        <f>AVERAGE(E12:T12)</f>
        <v>9.057500000000001</v>
      </c>
      <c r="X12" s="2">
        <v>13</v>
      </c>
    </row>
    <row r="13" spans="1:25" ht="10.5" customHeight="1" x14ac:dyDescent="0.25">
      <c r="E13" s="26"/>
      <c r="F13" s="26"/>
      <c r="G13" s="27"/>
      <c r="H13" s="27"/>
      <c r="I13" s="27"/>
      <c r="J13" s="27"/>
      <c r="K13" s="27"/>
      <c r="L13" s="27"/>
      <c r="M13" s="27"/>
      <c r="N13" s="27"/>
      <c r="O13" s="27"/>
      <c r="P13" s="26"/>
      <c r="Q13" s="26"/>
      <c r="R13" s="27"/>
      <c r="S13" s="27"/>
      <c r="T13" s="27"/>
      <c r="U13" s="7"/>
      <c r="V13" s="7"/>
    </row>
    <row r="14" spans="1:25" x14ac:dyDescent="0.25">
      <c r="A14" s="5" t="s">
        <v>11</v>
      </c>
      <c r="E14" s="26">
        <v>9.9700000000000006</v>
      </c>
      <c r="F14" s="26">
        <v>8.32</v>
      </c>
      <c r="G14" s="27">
        <v>9.9700000000000006</v>
      </c>
      <c r="H14" s="27">
        <v>14.07</v>
      </c>
      <c r="I14" s="36">
        <v>10.35</v>
      </c>
      <c r="J14" s="27">
        <v>11.85</v>
      </c>
      <c r="K14" s="27">
        <v>18.100000000000001</v>
      </c>
      <c r="L14" s="27">
        <v>12.78</v>
      </c>
      <c r="M14" s="27">
        <v>8.1199999999999992</v>
      </c>
      <c r="N14" s="27">
        <v>14.47</v>
      </c>
      <c r="O14" s="27">
        <v>6.81</v>
      </c>
      <c r="P14" s="37">
        <v>10.66</v>
      </c>
      <c r="Q14" s="84">
        <v>8.3800000000000008</v>
      </c>
      <c r="R14" s="85">
        <v>8.9600000000000009</v>
      </c>
      <c r="S14" s="85">
        <v>7.87</v>
      </c>
      <c r="T14" s="86">
        <v>8.4700000000000006</v>
      </c>
      <c r="U14" s="7"/>
      <c r="V14" s="7">
        <f>AVERAGE(E14:T14)</f>
        <v>10.571875</v>
      </c>
      <c r="X14" s="2">
        <v>6</v>
      </c>
    </row>
    <row r="15" spans="1:25" x14ac:dyDescent="0.25">
      <c r="A15" t="s">
        <v>32</v>
      </c>
      <c r="E15" s="83">
        <v>14.4</v>
      </c>
      <c r="F15" s="84">
        <v>13.31</v>
      </c>
      <c r="G15" s="85">
        <v>3.93</v>
      </c>
      <c r="H15" s="86">
        <v>5.04</v>
      </c>
      <c r="I15" s="27">
        <v>4.3600000000000003</v>
      </c>
      <c r="J15" s="27">
        <v>10.039999999999999</v>
      </c>
      <c r="K15" s="27">
        <v>8.91</v>
      </c>
      <c r="L15" s="27">
        <v>8.64</v>
      </c>
      <c r="M15" s="27">
        <v>9.89</v>
      </c>
      <c r="N15" s="27">
        <v>10.82</v>
      </c>
      <c r="O15" s="27">
        <v>8.56</v>
      </c>
      <c r="P15" s="37">
        <v>7.78</v>
      </c>
      <c r="Q15" s="83">
        <v>10.4</v>
      </c>
      <c r="R15" s="85">
        <v>8.16</v>
      </c>
      <c r="S15" s="85">
        <v>9.77</v>
      </c>
      <c r="T15" s="85">
        <v>6.61</v>
      </c>
      <c r="U15" s="7"/>
      <c r="V15" s="7">
        <f>AVERAGE(E15:T15)</f>
        <v>8.7887500000000021</v>
      </c>
      <c r="X15" s="2">
        <v>15</v>
      </c>
    </row>
    <row r="16" spans="1:25" ht="9.75" customHeight="1" x14ac:dyDescent="0.25">
      <c r="E16" s="26"/>
      <c r="F16" s="26"/>
      <c r="G16" s="27"/>
      <c r="H16" s="27"/>
      <c r="I16" s="27"/>
      <c r="J16" s="27"/>
      <c r="K16" s="27"/>
      <c r="L16" s="27"/>
      <c r="M16" s="27"/>
      <c r="N16" s="27"/>
      <c r="O16" s="27"/>
      <c r="P16" s="26"/>
      <c r="Q16" s="26"/>
      <c r="R16" s="27"/>
      <c r="S16" s="27"/>
      <c r="T16" s="27"/>
      <c r="U16" s="7"/>
      <c r="V16" s="7"/>
    </row>
    <row r="17" spans="1:24" x14ac:dyDescent="0.25">
      <c r="A17" t="s">
        <v>39</v>
      </c>
      <c r="E17" s="37">
        <v>5.6</v>
      </c>
      <c r="F17" s="26">
        <v>11.68</v>
      </c>
      <c r="G17" s="37">
        <v>7.4</v>
      </c>
      <c r="H17" s="27">
        <v>3.26</v>
      </c>
      <c r="I17" s="27">
        <v>5.98</v>
      </c>
      <c r="J17" s="27">
        <v>13.21</v>
      </c>
      <c r="K17" s="27">
        <v>15.37</v>
      </c>
      <c r="L17" s="27">
        <v>11.44</v>
      </c>
      <c r="M17" s="27">
        <v>10.19</v>
      </c>
      <c r="N17" s="27">
        <v>11.87</v>
      </c>
      <c r="O17" s="27">
        <v>6.6</v>
      </c>
      <c r="P17" s="37">
        <v>6.37</v>
      </c>
      <c r="Q17" s="37">
        <v>2.72</v>
      </c>
      <c r="R17" s="27">
        <v>10.1</v>
      </c>
      <c r="S17" s="27">
        <v>13.8</v>
      </c>
      <c r="T17" s="27">
        <v>13.08</v>
      </c>
      <c r="U17" s="7"/>
      <c r="V17" s="7">
        <f>AVERAGE(E17:T17)</f>
        <v>9.291875000000001</v>
      </c>
      <c r="X17" s="2">
        <v>12</v>
      </c>
    </row>
    <row r="18" spans="1:24" x14ac:dyDescent="0.25">
      <c r="A18" s="19" t="s">
        <v>45</v>
      </c>
      <c r="D18" s="5"/>
      <c r="E18" s="26">
        <v>10.029999999999999</v>
      </c>
      <c r="F18" s="26">
        <v>6.69</v>
      </c>
      <c r="G18" s="26">
        <v>6.57</v>
      </c>
      <c r="H18" s="27">
        <v>2.4300000000000002</v>
      </c>
      <c r="I18" s="85">
        <v>11.09</v>
      </c>
      <c r="J18" s="85">
        <v>11.04</v>
      </c>
      <c r="K18" s="85">
        <v>13.24</v>
      </c>
      <c r="L18" s="85">
        <v>8.83</v>
      </c>
      <c r="M18" s="27">
        <v>12.38</v>
      </c>
      <c r="N18" s="27">
        <v>13.54</v>
      </c>
      <c r="O18" s="27">
        <v>3.57</v>
      </c>
      <c r="P18" s="37">
        <v>0.47</v>
      </c>
      <c r="Q18" s="37">
        <v>11.05</v>
      </c>
      <c r="R18" s="27">
        <v>9.69</v>
      </c>
      <c r="S18" s="27">
        <v>10.94</v>
      </c>
      <c r="T18" s="27">
        <v>9.33</v>
      </c>
      <c r="U18" s="7"/>
      <c r="V18" s="7">
        <f>AVERAGE(E18:T18)</f>
        <v>8.8056250000000009</v>
      </c>
      <c r="X18" s="2">
        <v>14</v>
      </c>
    </row>
    <row r="19" spans="1:24" ht="10.5" customHeight="1" x14ac:dyDescent="0.25">
      <c r="E19" s="26"/>
      <c r="F19" s="26"/>
      <c r="G19" s="27"/>
      <c r="H19" s="27"/>
      <c r="I19" s="27"/>
      <c r="J19" s="27"/>
      <c r="K19" s="27"/>
      <c r="L19" s="27"/>
      <c r="M19" s="27"/>
      <c r="N19" s="27"/>
      <c r="O19" s="27"/>
      <c r="P19" s="26"/>
      <c r="Q19" s="26"/>
      <c r="R19" s="27"/>
      <c r="S19" s="27"/>
      <c r="T19" s="27"/>
      <c r="U19" s="7"/>
      <c r="V19" s="7"/>
    </row>
    <row r="20" spans="1:24" x14ac:dyDescent="0.25">
      <c r="A20" t="s">
        <v>34</v>
      </c>
      <c r="E20" s="26">
        <v>4.91</v>
      </c>
      <c r="F20" s="26">
        <v>12.35</v>
      </c>
      <c r="G20" s="27">
        <v>10.029999999999999</v>
      </c>
      <c r="H20" s="27">
        <v>14.96</v>
      </c>
      <c r="I20" s="27">
        <v>8.91</v>
      </c>
      <c r="J20" s="27">
        <v>6.79</v>
      </c>
      <c r="K20" s="27">
        <v>6.95</v>
      </c>
      <c r="L20" s="27">
        <v>16.09</v>
      </c>
      <c r="M20" s="27">
        <v>14.31</v>
      </c>
      <c r="N20" s="27">
        <v>6.04</v>
      </c>
      <c r="O20" s="27">
        <v>12.05</v>
      </c>
      <c r="P20" s="37">
        <v>11.1</v>
      </c>
      <c r="Q20" s="83">
        <v>9.64</v>
      </c>
      <c r="R20" s="85">
        <v>6.17</v>
      </c>
      <c r="S20" s="85">
        <v>5.08</v>
      </c>
      <c r="T20" s="85">
        <v>7.6</v>
      </c>
      <c r="U20" s="7"/>
      <c r="V20" s="7">
        <f>AVERAGE(E20:T20)</f>
        <v>9.5612499999999994</v>
      </c>
      <c r="X20" s="2">
        <v>10</v>
      </c>
    </row>
    <row r="21" spans="1:24" x14ac:dyDescent="0.25">
      <c r="A21" s="19" t="s">
        <v>36</v>
      </c>
      <c r="E21" s="26">
        <v>8.14</v>
      </c>
      <c r="F21" s="26">
        <v>13.86</v>
      </c>
      <c r="G21" s="27">
        <v>16.07</v>
      </c>
      <c r="H21" s="27">
        <v>5.93</v>
      </c>
      <c r="I21" s="27">
        <v>14.02</v>
      </c>
      <c r="J21" s="27">
        <v>8.9600000000000009</v>
      </c>
      <c r="K21" s="27">
        <v>7.66</v>
      </c>
      <c r="L21" s="27">
        <v>16.16</v>
      </c>
      <c r="M21" s="27">
        <v>14.84</v>
      </c>
      <c r="N21" s="27">
        <v>6.26</v>
      </c>
      <c r="O21" s="27">
        <v>11.3</v>
      </c>
      <c r="P21" s="37">
        <v>11.48</v>
      </c>
      <c r="Q21" s="37">
        <v>2.91</v>
      </c>
      <c r="R21" s="27">
        <v>15.46</v>
      </c>
      <c r="S21" s="27">
        <v>17.64</v>
      </c>
      <c r="T21" s="27">
        <v>6.64</v>
      </c>
      <c r="U21" s="7"/>
      <c r="V21" s="7">
        <f>AVERAGE(E21:T21)</f>
        <v>11.083124999999999</v>
      </c>
      <c r="X21" s="2">
        <v>4</v>
      </c>
    </row>
    <row r="22" spans="1:24" ht="10.5" customHeight="1" x14ac:dyDescent="0.25">
      <c r="D22" s="5"/>
      <c r="E22" s="26"/>
      <c r="F22" s="26"/>
      <c r="G22" s="27"/>
      <c r="H22" s="27"/>
      <c r="I22" s="27"/>
      <c r="J22" s="27"/>
      <c r="K22" s="27"/>
      <c r="L22" s="27"/>
      <c r="M22" s="27"/>
      <c r="N22" s="27"/>
      <c r="O22" s="27"/>
      <c r="P22" s="26"/>
      <c r="Q22" s="26"/>
      <c r="R22" s="27"/>
      <c r="S22" s="27"/>
      <c r="T22" s="27"/>
      <c r="U22" s="7"/>
      <c r="V22" s="7"/>
    </row>
    <row r="23" spans="1:24" x14ac:dyDescent="0.25">
      <c r="A23" s="19" t="s">
        <v>35</v>
      </c>
      <c r="E23" s="26">
        <v>7.05</v>
      </c>
      <c r="F23" s="26">
        <v>7.74</v>
      </c>
      <c r="G23" s="27">
        <v>15.95</v>
      </c>
      <c r="H23" s="27">
        <v>11.83</v>
      </c>
      <c r="I23" s="27">
        <v>9.65</v>
      </c>
      <c r="J23" s="27">
        <v>9.9600000000000009</v>
      </c>
      <c r="K23" s="27">
        <v>6.76</v>
      </c>
      <c r="L23" s="27">
        <v>8.56</v>
      </c>
      <c r="M23" s="27">
        <v>5.16</v>
      </c>
      <c r="N23" s="27">
        <v>13.96</v>
      </c>
      <c r="O23" s="27">
        <v>16.63</v>
      </c>
      <c r="P23" s="37">
        <v>12.31</v>
      </c>
      <c r="Q23" s="37">
        <v>18.3</v>
      </c>
      <c r="R23" s="27">
        <v>7.01</v>
      </c>
      <c r="S23" s="27">
        <v>16.02</v>
      </c>
      <c r="T23" s="27">
        <v>7.58</v>
      </c>
      <c r="U23" s="7"/>
      <c r="V23" s="7">
        <f>AVERAGE(E23:T23)</f>
        <v>10.904375000000002</v>
      </c>
      <c r="X23" s="2">
        <v>5</v>
      </c>
    </row>
    <row r="24" spans="1:24" x14ac:dyDescent="0.25">
      <c r="A24" s="19" t="s">
        <v>31</v>
      </c>
      <c r="D24" s="5"/>
      <c r="E24" s="84">
        <v>10.91</v>
      </c>
      <c r="F24" s="83">
        <v>8.14</v>
      </c>
      <c r="G24" s="85">
        <v>17.920000000000002</v>
      </c>
      <c r="H24" s="85">
        <v>12.05</v>
      </c>
      <c r="I24" s="27">
        <v>15.64</v>
      </c>
      <c r="J24" s="27">
        <v>8.15</v>
      </c>
      <c r="K24" s="27">
        <v>4.63</v>
      </c>
      <c r="L24" s="27">
        <v>11.17</v>
      </c>
      <c r="M24" s="85">
        <v>5.69</v>
      </c>
      <c r="N24" s="85">
        <v>13.74</v>
      </c>
      <c r="O24" s="85">
        <v>14.61</v>
      </c>
      <c r="P24" s="83">
        <v>3.91</v>
      </c>
      <c r="Q24" s="37">
        <v>5.26</v>
      </c>
      <c r="R24" s="27">
        <v>15.9</v>
      </c>
      <c r="S24" s="27">
        <v>8.2100000000000009</v>
      </c>
      <c r="T24" s="27">
        <v>12.22</v>
      </c>
      <c r="U24" s="7"/>
      <c r="V24" s="7">
        <f>AVERAGE(E24:T24)</f>
        <v>10.509375</v>
      </c>
      <c r="X24" s="2">
        <v>7</v>
      </c>
    </row>
    <row r="25" spans="1:24" ht="10.5" customHeight="1" x14ac:dyDescent="0.25">
      <c r="E25" s="26"/>
      <c r="F25" s="26"/>
      <c r="G25" s="27"/>
      <c r="H25" s="27"/>
      <c r="I25" s="27"/>
      <c r="J25" s="27"/>
      <c r="K25" s="27"/>
      <c r="L25" s="27"/>
      <c r="M25" s="27"/>
      <c r="N25" s="27"/>
      <c r="O25" s="27"/>
      <c r="P25" s="26"/>
      <c r="Q25" s="26"/>
      <c r="R25" s="27"/>
      <c r="S25" s="27"/>
      <c r="T25" s="27"/>
      <c r="U25" s="7"/>
      <c r="V25" s="7"/>
    </row>
    <row r="26" spans="1:24" x14ac:dyDescent="0.25">
      <c r="A26" s="19" t="s">
        <v>37</v>
      </c>
      <c r="E26" s="26">
        <v>16.07</v>
      </c>
      <c r="F26" s="26">
        <v>14.38</v>
      </c>
      <c r="G26" s="27">
        <v>13.43</v>
      </c>
      <c r="H26" s="27">
        <v>16.739999999999998</v>
      </c>
      <c r="I26" s="27">
        <v>8.35</v>
      </c>
      <c r="J26" s="27">
        <v>13.01</v>
      </c>
      <c r="K26" s="27">
        <v>13.05</v>
      </c>
      <c r="L26" s="27">
        <v>3.84</v>
      </c>
      <c r="M26" s="27">
        <v>8.86</v>
      </c>
      <c r="N26" s="27">
        <v>14.4</v>
      </c>
      <c r="O26" s="27">
        <v>5.39</v>
      </c>
      <c r="P26" s="37">
        <v>7.69</v>
      </c>
      <c r="Q26" s="26">
        <v>11.62</v>
      </c>
      <c r="R26" s="27">
        <v>11.84</v>
      </c>
      <c r="S26" s="27">
        <v>11.79</v>
      </c>
      <c r="T26" s="27">
        <v>12.42</v>
      </c>
      <c r="U26" s="7"/>
      <c r="V26" s="92">
        <f>AVERAGE(E26:T26)</f>
        <v>11.43</v>
      </c>
      <c r="X26" s="2">
        <v>2</v>
      </c>
    </row>
    <row r="27" spans="1:24" x14ac:dyDescent="0.25">
      <c r="A27" t="s">
        <v>40</v>
      </c>
      <c r="E27" s="37">
        <v>13.4</v>
      </c>
      <c r="F27" s="26">
        <v>7.48</v>
      </c>
      <c r="G27" s="27">
        <v>12.6</v>
      </c>
      <c r="H27" s="27">
        <v>17.57</v>
      </c>
      <c r="I27" s="27">
        <v>5.93</v>
      </c>
      <c r="J27" s="27">
        <v>12.9</v>
      </c>
      <c r="K27" s="27">
        <v>12.34</v>
      </c>
      <c r="L27" s="27">
        <v>3.91</v>
      </c>
      <c r="M27" s="27">
        <v>4.37</v>
      </c>
      <c r="N27" s="27">
        <v>12.63</v>
      </c>
      <c r="O27" s="27">
        <v>3.37</v>
      </c>
      <c r="P27" s="26">
        <v>16.09</v>
      </c>
      <c r="Q27" s="37">
        <v>9.6</v>
      </c>
      <c r="R27" s="27">
        <v>11.04</v>
      </c>
      <c r="S27" s="27">
        <v>3.98</v>
      </c>
      <c r="T27" s="27">
        <v>7.78</v>
      </c>
      <c r="U27" s="7"/>
      <c r="V27" s="7">
        <f>AVERAGE(E27:T27)</f>
        <v>9.6868750000000006</v>
      </c>
      <c r="X27" s="2">
        <v>9</v>
      </c>
    </row>
    <row r="30" spans="1:24" x14ac:dyDescent="0.25">
      <c r="E30" s="27"/>
    </row>
    <row r="31" spans="1:24" x14ac:dyDescent="0.25">
      <c r="D31" s="5"/>
      <c r="E31" s="27"/>
    </row>
    <row r="37" spans="1:4" x14ac:dyDescent="0.25">
      <c r="A37" s="5"/>
      <c r="B37" s="5"/>
      <c r="C37" s="5"/>
      <c r="D37" s="5"/>
    </row>
    <row r="38" spans="1:4" x14ac:dyDescent="0.25">
      <c r="B38" s="5"/>
      <c r="C38" s="5"/>
    </row>
    <row r="39" spans="1:4" x14ac:dyDescent="0.25">
      <c r="D39" s="5"/>
    </row>
    <row r="40" spans="1:4" x14ac:dyDescent="0.25">
      <c r="B40" s="5"/>
      <c r="C40" s="5"/>
      <c r="D40" s="5"/>
    </row>
    <row r="42" spans="1:4" x14ac:dyDescent="0.25">
      <c r="D42" s="5"/>
    </row>
  </sheetData>
  <mergeCells count="1">
    <mergeCell ref="A1:Y1"/>
  </mergeCells>
  <phoneticPr fontId="3" type="noConversion"/>
  <pageMargins left="0" right="0" top="0.39370078740157483" bottom="0.39370078740157483" header="0" footer="0"/>
  <pageSetup paperSize="9" scale="88" orientation="landscape" r:id="rId1"/>
  <headerFooter alignWithMargins="0"/>
  <customProperties>
    <customPr name="_pios_id" r:id="rId2"/>
  </customProperties>
  <cellWatches>
    <cellWatch r="V23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3"/>
  <sheetViews>
    <sheetView topLeftCell="A2" zoomScaleNormal="100" workbookViewId="0">
      <selection activeCell="E5" sqref="E5:R27"/>
    </sheetView>
  </sheetViews>
  <sheetFormatPr defaultRowHeight="13.2" x14ac:dyDescent="0.25"/>
  <cols>
    <col min="4" max="4" width="17.33203125" customWidth="1"/>
    <col min="5" max="18" width="5.6640625" style="1" customWidth="1"/>
    <col min="19" max="19" width="6.6640625" customWidth="1"/>
    <col min="20" max="20" width="9.5546875" bestFit="1" customWidth="1"/>
    <col min="21" max="21" width="9.5546875" style="8" customWidth="1"/>
  </cols>
  <sheetData>
    <row r="1" spans="1:25" ht="21" x14ac:dyDescent="0.4">
      <c r="A1" s="87" t="s">
        <v>25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12"/>
      <c r="X1" s="12"/>
      <c r="Y1" s="12"/>
    </row>
    <row r="3" spans="1:25" x14ac:dyDescent="0.25">
      <c r="A3" s="5"/>
      <c r="B3" s="5"/>
      <c r="C3" s="5"/>
      <c r="D3" s="5"/>
      <c r="E3" s="6">
        <v>1</v>
      </c>
      <c r="F3" s="6">
        <v>2</v>
      </c>
      <c r="G3" s="6">
        <v>3</v>
      </c>
      <c r="H3" s="6">
        <v>4</v>
      </c>
      <c r="I3" s="6">
        <v>5</v>
      </c>
      <c r="J3" s="6">
        <v>6</v>
      </c>
      <c r="K3" s="6">
        <v>7</v>
      </c>
      <c r="L3" s="6">
        <v>8</v>
      </c>
      <c r="M3" s="6">
        <v>9</v>
      </c>
      <c r="N3" s="6">
        <v>10</v>
      </c>
      <c r="O3" s="6">
        <v>11</v>
      </c>
      <c r="P3" s="6">
        <v>12</v>
      </c>
      <c r="Q3" s="6">
        <v>13</v>
      </c>
      <c r="R3" s="6">
        <v>14</v>
      </c>
      <c r="S3" s="5"/>
      <c r="T3" s="6" t="s">
        <v>1</v>
      </c>
      <c r="U3" s="8" t="s">
        <v>2</v>
      </c>
    </row>
    <row r="4" spans="1:25" x14ac:dyDescent="0.25">
      <c r="B4" s="5"/>
      <c r="C4" s="5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5"/>
      <c r="T4" s="6"/>
    </row>
    <row r="5" spans="1:25" x14ac:dyDescent="0.25">
      <c r="A5" s="19" t="s">
        <v>36</v>
      </c>
      <c r="D5" s="38"/>
      <c r="E5" s="27"/>
      <c r="F5" s="27"/>
      <c r="G5" s="27"/>
      <c r="H5" s="27"/>
      <c r="I5" s="27"/>
      <c r="J5" s="27"/>
      <c r="K5" s="27"/>
      <c r="L5" s="27"/>
      <c r="M5" s="36"/>
      <c r="N5" s="27"/>
      <c r="O5" s="27"/>
      <c r="P5" s="27"/>
      <c r="Q5" s="27"/>
      <c r="R5" s="27"/>
      <c r="S5" s="5"/>
      <c r="T5" s="7" t="e">
        <f>AVERAGE(E5:R5)</f>
        <v>#DIV/0!</v>
      </c>
      <c r="U5" s="9">
        <v>10</v>
      </c>
      <c r="V5" s="9"/>
    </row>
    <row r="6" spans="1:25" x14ac:dyDescent="0.25">
      <c r="A6" s="19" t="s">
        <v>10</v>
      </c>
      <c r="D6" s="5"/>
      <c r="E6" s="27"/>
      <c r="F6" s="27"/>
      <c r="G6" s="27"/>
      <c r="H6" s="27"/>
      <c r="I6" s="27"/>
      <c r="J6" s="27"/>
      <c r="K6" s="27"/>
      <c r="L6" s="27"/>
      <c r="M6" s="36"/>
      <c r="N6" s="27"/>
      <c r="O6" s="27"/>
      <c r="P6" s="27"/>
      <c r="Q6" s="27"/>
      <c r="R6" s="27"/>
      <c r="S6" s="5"/>
      <c r="T6" s="7" t="e">
        <f>AVERAGE(E6:R6)</f>
        <v>#DIV/0!</v>
      </c>
      <c r="U6" s="9">
        <v>4</v>
      </c>
      <c r="V6" s="9"/>
    </row>
    <row r="7" spans="1:25" x14ac:dyDescent="0.25"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5"/>
      <c r="T7" s="7"/>
      <c r="U7" s="9"/>
      <c r="V7" s="9"/>
    </row>
    <row r="8" spans="1:25" x14ac:dyDescent="0.25">
      <c r="A8" t="s">
        <v>40</v>
      </c>
      <c r="E8" s="27"/>
      <c r="F8" s="27"/>
      <c r="G8" s="27"/>
      <c r="H8" s="27"/>
      <c r="I8" s="27"/>
      <c r="J8" s="27"/>
      <c r="K8" s="27"/>
      <c r="L8" s="27"/>
      <c r="M8" s="36"/>
      <c r="N8" s="36"/>
      <c r="O8" s="37"/>
      <c r="P8" s="37"/>
      <c r="Q8" s="27"/>
      <c r="R8" s="27"/>
      <c r="S8" s="5"/>
      <c r="T8" s="7" t="e">
        <f>AVERAGE(E8:R8)</f>
        <v>#DIV/0!</v>
      </c>
      <c r="U8" s="9">
        <v>13</v>
      </c>
      <c r="V8" s="9"/>
    </row>
    <row r="9" spans="1:25" x14ac:dyDescent="0.25">
      <c r="A9" s="19" t="s">
        <v>31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36"/>
      <c r="S9" s="5"/>
      <c r="T9" s="7" t="e">
        <f>AVERAGE(E9:R9)</f>
        <v>#DIV/0!</v>
      </c>
      <c r="U9" s="9">
        <v>16</v>
      </c>
      <c r="V9" s="9"/>
    </row>
    <row r="10" spans="1:25" x14ac:dyDescent="0.25">
      <c r="A10" s="5"/>
      <c r="B10" s="38"/>
      <c r="C10" s="38"/>
      <c r="D10" s="38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5"/>
      <c r="T10" s="7"/>
      <c r="U10" s="9"/>
      <c r="V10" s="9"/>
    </row>
    <row r="11" spans="1:25" x14ac:dyDescent="0.25">
      <c r="A11" t="s">
        <v>29</v>
      </c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5"/>
      <c r="T11" s="7" t="e">
        <f>AVERAGE(E11:R11)</f>
        <v>#DIV/0!</v>
      </c>
      <c r="U11" s="9">
        <v>3</v>
      </c>
      <c r="V11" s="9"/>
    </row>
    <row r="12" spans="1:25" x14ac:dyDescent="0.25">
      <c r="A12" s="19" t="s">
        <v>35</v>
      </c>
      <c r="E12" s="26"/>
      <c r="F12" s="37"/>
      <c r="G12" s="37"/>
      <c r="H12" s="37"/>
      <c r="I12" s="37"/>
      <c r="J12" s="37"/>
      <c r="K12" s="26"/>
      <c r="L12" s="26"/>
      <c r="M12" s="26"/>
      <c r="N12" s="37"/>
      <c r="O12" s="37"/>
      <c r="P12" s="37"/>
      <c r="Q12" s="37"/>
      <c r="R12" s="37"/>
      <c r="T12" s="7" t="e">
        <f>AVERAGE(E12:R12)</f>
        <v>#DIV/0!</v>
      </c>
      <c r="U12" s="9">
        <v>7</v>
      </c>
    </row>
    <row r="13" spans="1:25" x14ac:dyDescent="0.25">
      <c r="A13" s="5"/>
      <c r="B13" s="38"/>
      <c r="C13" s="38"/>
      <c r="D13" s="38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5"/>
      <c r="T13" s="7"/>
      <c r="U13" s="9"/>
      <c r="V13" s="9"/>
    </row>
    <row r="14" spans="1:25" x14ac:dyDescent="0.25">
      <c r="A14" s="19" t="s">
        <v>37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5"/>
      <c r="T14" s="7" t="e">
        <f>AVERAGE(E14:R14)</f>
        <v>#DIV/0!</v>
      </c>
      <c r="U14" s="9">
        <v>5</v>
      </c>
      <c r="V14" s="9"/>
    </row>
    <row r="15" spans="1:25" x14ac:dyDescent="0.25">
      <c r="A15" s="5" t="s">
        <v>0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5"/>
      <c r="T15" s="7" t="e">
        <f>AVERAGE(E15:R15)</f>
        <v>#DIV/0!</v>
      </c>
      <c r="U15" s="9">
        <v>8</v>
      </c>
      <c r="V15" s="9"/>
    </row>
    <row r="16" spans="1:25" x14ac:dyDescent="0.25"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5"/>
      <c r="T16" s="7"/>
      <c r="U16" s="9"/>
      <c r="V16" s="9"/>
    </row>
    <row r="17" spans="1:22" x14ac:dyDescent="0.25">
      <c r="A17" s="19" t="s">
        <v>38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5"/>
      <c r="T17" s="7" t="e">
        <f>AVERAGE(E17:R17)</f>
        <v>#DIV/0!</v>
      </c>
      <c r="U17" s="9">
        <v>6</v>
      </c>
      <c r="V17" s="9"/>
    </row>
    <row r="18" spans="1:22" x14ac:dyDescent="0.25">
      <c r="A18" t="s">
        <v>34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5"/>
      <c r="T18" s="7" t="e">
        <f>AVERAGE(E18:R18)</f>
        <v>#DIV/0!</v>
      </c>
      <c r="U18" s="9">
        <v>11</v>
      </c>
      <c r="V18" s="9"/>
    </row>
    <row r="19" spans="1:22" x14ac:dyDescent="0.25">
      <c r="E19" s="27"/>
      <c r="F19" s="27"/>
      <c r="G19" s="26"/>
      <c r="H19" s="26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5"/>
      <c r="T19" s="7"/>
      <c r="U19" s="9"/>
      <c r="V19" s="9"/>
    </row>
    <row r="20" spans="1:22" x14ac:dyDescent="0.25">
      <c r="A20" s="19" t="s">
        <v>33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5"/>
      <c r="T20" s="7" t="e">
        <f>AVERAGE(E20:R20)</f>
        <v>#DIV/0!</v>
      </c>
      <c r="U20" s="9">
        <v>1</v>
      </c>
      <c r="V20" s="9"/>
    </row>
    <row r="21" spans="1:22" x14ac:dyDescent="0.25">
      <c r="A21" t="s">
        <v>39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5"/>
      <c r="T21" s="7" t="e">
        <f>AVERAGE(E21:R21)</f>
        <v>#DIV/0!</v>
      </c>
      <c r="U21" s="9">
        <v>2</v>
      </c>
      <c r="V21" s="9"/>
    </row>
    <row r="22" spans="1:22" x14ac:dyDescent="0.25"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5"/>
      <c r="T22" s="7"/>
      <c r="U22" s="9"/>
      <c r="V22" s="9"/>
    </row>
    <row r="23" spans="1:22" x14ac:dyDescent="0.25">
      <c r="A23" t="s">
        <v>32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36"/>
      <c r="P23" s="36"/>
      <c r="Q23" s="27"/>
      <c r="R23" s="27"/>
      <c r="S23" s="5"/>
      <c r="T23" s="7" t="e">
        <f>AVERAGE(E23:R23)</f>
        <v>#DIV/0!</v>
      </c>
      <c r="U23" s="9">
        <v>14</v>
      </c>
      <c r="V23" s="9"/>
    </row>
    <row r="24" spans="1:22" x14ac:dyDescent="0.25">
      <c r="A24" s="19" t="s">
        <v>26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36"/>
      <c r="P24" s="36"/>
      <c r="Q24" s="27"/>
      <c r="R24" s="27"/>
      <c r="S24" s="5"/>
      <c r="T24" s="7" t="e">
        <f>AVERAGE(E24:R24)</f>
        <v>#DIV/0!</v>
      </c>
      <c r="U24" s="9">
        <v>15</v>
      </c>
      <c r="V24" s="9"/>
    </row>
    <row r="25" spans="1:22" x14ac:dyDescent="0.25"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</row>
    <row r="26" spans="1:22" x14ac:dyDescent="0.25">
      <c r="A26" s="5" t="s">
        <v>11</v>
      </c>
      <c r="B26" s="5"/>
      <c r="C26" s="5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T26" s="7" t="e">
        <f>AVERAGE(E26:R26)</f>
        <v>#DIV/0!</v>
      </c>
      <c r="U26" s="9">
        <v>9</v>
      </c>
    </row>
    <row r="27" spans="1:22" x14ac:dyDescent="0.25">
      <c r="A27" s="5" t="s">
        <v>12</v>
      </c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5"/>
      <c r="T27" s="7" t="e">
        <f>AVERAGE(E27:R27)</f>
        <v>#DIV/0!</v>
      </c>
      <c r="U27" s="9">
        <v>12</v>
      </c>
      <c r="V27" s="9"/>
    </row>
    <row r="28" spans="1:22" x14ac:dyDescent="0.25"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32" spans="1:22" x14ac:dyDescent="0.25">
      <c r="D32" s="5"/>
    </row>
    <row r="33" spans="4:4" x14ac:dyDescent="0.25">
      <c r="D33" s="5"/>
    </row>
  </sheetData>
  <mergeCells count="1">
    <mergeCell ref="A1:V1"/>
  </mergeCells>
  <phoneticPr fontId="3" type="noConversion"/>
  <pageMargins left="0.39370078740157483" right="0.39370078740157483" top="0.39370078740157483" bottom="0.39370078740157483" header="0" footer="0"/>
  <pageSetup paperSize="9" orientation="landscape" r:id="rId1"/>
  <headerFooter alignWithMargins="0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7"/>
  <sheetViews>
    <sheetView workbookViewId="0">
      <selection activeCell="B5" sqref="B5:F20"/>
    </sheetView>
  </sheetViews>
  <sheetFormatPr defaultRowHeight="13.2" x14ac:dyDescent="0.25"/>
  <cols>
    <col min="1" max="1" width="46.44140625" customWidth="1"/>
    <col min="2" max="2" width="5.6640625" customWidth="1"/>
    <col min="3" max="3" width="6.88671875" customWidth="1"/>
    <col min="4" max="7" width="5.6640625" customWidth="1"/>
  </cols>
  <sheetData>
    <row r="1" spans="1:9" ht="17.399999999999999" x14ac:dyDescent="0.3">
      <c r="A1" s="88" t="s">
        <v>23</v>
      </c>
      <c r="B1" s="88"/>
      <c r="C1" s="88"/>
      <c r="D1" s="88"/>
      <c r="E1" s="88"/>
      <c r="F1" s="88"/>
      <c r="G1" s="88"/>
      <c r="H1" s="88"/>
      <c r="I1" s="88"/>
    </row>
    <row r="4" spans="1:9" ht="15.6" x14ac:dyDescent="0.3">
      <c r="B4" s="72">
        <v>1</v>
      </c>
      <c r="C4" s="72">
        <v>2</v>
      </c>
      <c r="D4" s="72">
        <v>3</v>
      </c>
      <c r="E4" s="72">
        <v>4</v>
      </c>
      <c r="F4" s="72">
        <v>5</v>
      </c>
      <c r="I4" t="s">
        <v>2</v>
      </c>
    </row>
    <row r="5" spans="1:9" ht="15.6" x14ac:dyDescent="0.3">
      <c r="A5" s="19" t="s">
        <v>26</v>
      </c>
      <c r="B5" s="63"/>
      <c r="C5" s="63"/>
      <c r="D5" s="63"/>
      <c r="E5" s="56"/>
      <c r="F5" s="63"/>
      <c r="H5" s="57">
        <f t="shared" ref="H5:H20" si="0">SUM(B5:F5)</f>
        <v>0</v>
      </c>
      <c r="I5" s="55">
        <v>1</v>
      </c>
    </row>
    <row r="6" spans="1:9" ht="15.6" x14ac:dyDescent="0.3">
      <c r="A6" t="s">
        <v>40</v>
      </c>
      <c r="B6" s="74"/>
      <c r="C6" s="74"/>
      <c r="D6" s="63"/>
      <c r="E6" s="63"/>
      <c r="F6" s="63"/>
      <c r="H6" s="57">
        <f t="shared" si="0"/>
        <v>0</v>
      </c>
      <c r="I6" s="55">
        <v>2</v>
      </c>
    </row>
    <row r="7" spans="1:9" ht="15.6" x14ac:dyDescent="0.3">
      <c r="A7" s="19" t="s">
        <v>33</v>
      </c>
      <c r="B7" s="73"/>
      <c r="C7" s="73"/>
      <c r="D7" s="63"/>
      <c r="E7" s="56"/>
      <c r="F7" s="56"/>
      <c r="G7" s="45"/>
      <c r="H7" s="57">
        <f t="shared" si="0"/>
        <v>0</v>
      </c>
      <c r="I7" s="55">
        <v>3</v>
      </c>
    </row>
    <row r="8" spans="1:9" ht="15.6" x14ac:dyDescent="0.3">
      <c r="A8" s="5" t="s">
        <v>0</v>
      </c>
      <c r="B8" s="73"/>
      <c r="C8" s="73"/>
      <c r="D8" s="63"/>
      <c r="E8" s="56"/>
      <c r="F8" s="56"/>
      <c r="G8" s="45"/>
      <c r="H8" s="57">
        <f t="shared" si="0"/>
        <v>0</v>
      </c>
      <c r="I8" s="55">
        <v>4</v>
      </c>
    </row>
    <row r="9" spans="1:9" ht="15.6" x14ac:dyDescent="0.3">
      <c r="A9" t="s">
        <v>39</v>
      </c>
      <c r="B9" s="74"/>
      <c r="C9" s="73"/>
      <c r="D9" s="63"/>
      <c r="E9" s="56"/>
      <c r="F9" s="56"/>
      <c r="G9" s="45"/>
      <c r="H9" s="57">
        <f t="shared" si="0"/>
        <v>0</v>
      </c>
      <c r="I9" s="55">
        <v>5</v>
      </c>
    </row>
    <row r="10" spans="1:9" ht="15.6" x14ac:dyDescent="0.3">
      <c r="A10" s="19" t="s">
        <v>35</v>
      </c>
      <c r="B10" s="73"/>
      <c r="C10" s="73"/>
      <c r="D10" s="63"/>
      <c r="E10" s="56"/>
      <c r="F10" s="56"/>
      <c r="G10" s="45"/>
      <c r="H10" s="57">
        <f t="shared" si="0"/>
        <v>0</v>
      </c>
      <c r="I10" s="55">
        <v>6</v>
      </c>
    </row>
    <row r="11" spans="1:9" ht="15.6" x14ac:dyDescent="0.3">
      <c r="A11" s="5" t="s">
        <v>11</v>
      </c>
      <c r="B11" s="74"/>
      <c r="C11" s="73"/>
      <c r="D11" s="63"/>
      <c r="E11" s="56"/>
      <c r="F11" s="56"/>
      <c r="G11" s="44"/>
      <c r="H11" s="57">
        <f t="shared" si="0"/>
        <v>0</v>
      </c>
      <c r="I11" s="55">
        <v>7</v>
      </c>
    </row>
    <row r="12" spans="1:9" ht="15.6" x14ac:dyDescent="0.3">
      <c r="A12" s="19" t="s">
        <v>10</v>
      </c>
      <c r="B12" s="74"/>
      <c r="C12" s="74"/>
      <c r="D12" s="63"/>
      <c r="E12" s="63"/>
      <c r="F12" s="63"/>
      <c r="H12" s="57">
        <f t="shared" si="0"/>
        <v>0</v>
      </c>
      <c r="I12" s="55">
        <v>8</v>
      </c>
    </row>
    <row r="13" spans="1:9" ht="15.6" x14ac:dyDescent="0.3">
      <c r="A13" s="19" t="s">
        <v>37</v>
      </c>
      <c r="B13" s="74"/>
      <c r="C13" s="73"/>
      <c r="D13" s="63"/>
      <c r="E13" s="56"/>
      <c r="F13" s="56"/>
      <c r="G13" s="40"/>
      <c r="H13" s="57">
        <f t="shared" si="0"/>
        <v>0</v>
      </c>
      <c r="I13" s="55">
        <v>9</v>
      </c>
    </row>
    <row r="14" spans="1:9" ht="15.6" x14ac:dyDescent="0.3">
      <c r="A14" s="19" t="s">
        <v>36</v>
      </c>
      <c r="B14" s="74"/>
      <c r="C14" s="74"/>
      <c r="D14" s="63"/>
      <c r="E14" s="63"/>
      <c r="F14" s="63"/>
      <c r="H14" s="57">
        <f t="shared" si="0"/>
        <v>0</v>
      </c>
      <c r="I14" s="55">
        <v>10</v>
      </c>
    </row>
    <row r="15" spans="1:9" ht="15.6" x14ac:dyDescent="0.3">
      <c r="A15" s="5" t="s">
        <v>12</v>
      </c>
      <c r="B15" s="73"/>
      <c r="C15" s="73"/>
      <c r="D15" s="63"/>
      <c r="E15" s="56"/>
      <c r="F15" s="56"/>
      <c r="G15" s="45"/>
      <c r="H15" s="57">
        <f t="shared" si="0"/>
        <v>0</v>
      </c>
      <c r="I15" s="55">
        <v>11</v>
      </c>
    </row>
    <row r="16" spans="1:9" ht="15.6" x14ac:dyDescent="0.3">
      <c r="A16" t="s">
        <v>34</v>
      </c>
      <c r="B16" s="73"/>
      <c r="C16" s="73"/>
      <c r="D16" s="63"/>
      <c r="E16" s="56"/>
      <c r="F16" s="56"/>
      <c r="G16" s="45"/>
      <c r="H16" s="57">
        <f t="shared" si="0"/>
        <v>0</v>
      </c>
      <c r="I16" s="55">
        <v>12</v>
      </c>
    </row>
    <row r="17" spans="1:9" ht="15.6" x14ac:dyDescent="0.3">
      <c r="A17" t="s">
        <v>32</v>
      </c>
      <c r="B17" s="74"/>
      <c r="C17" s="73"/>
      <c r="D17" s="63"/>
      <c r="E17" s="56"/>
      <c r="F17" s="56"/>
      <c r="G17" s="45"/>
      <c r="H17" s="57">
        <f t="shared" si="0"/>
        <v>0</v>
      </c>
      <c r="I17" s="55">
        <v>13</v>
      </c>
    </row>
    <row r="18" spans="1:9" ht="15.6" x14ac:dyDescent="0.3">
      <c r="A18" s="19" t="s">
        <v>38</v>
      </c>
      <c r="B18" s="73"/>
      <c r="C18" s="73"/>
      <c r="D18" s="63"/>
      <c r="E18" s="56"/>
      <c r="F18" s="56"/>
      <c r="G18" s="45"/>
      <c r="H18" s="57">
        <f t="shared" si="0"/>
        <v>0</v>
      </c>
      <c r="I18" s="55">
        <v>14</v>
      </c>
    </row>
    <row r="19" spans="1:9" ht="15.6" x14ac:dyDescent="0.3">
      <c r="A19" t="s">
        <v>29</v>
      </c>
      <c r="B19" s="74"/>
      <c r="C19" s="73"/>
      <c r="D19" s="63"/>
      <c r="E19" s="56"/>
      <c r="F19" s="56"/>
      <c r="G19" s="45"/>
      <c r="H19" s="57">
        <f t="shared" si="0"/>
        <v>0</v>
      </c>
      <c r="I19" s="55">
        <v>15</v>
      </c>
    </row>
    <row r="20" spans="1:9" ht="15.75" customHeight="1" x14ac:dyDescent="0.3">
      <c r="A20" s="19" t="s">
        <v>31</v>
      </c>
      <c r="B20" s="73"/>
      <c r="C20" s="73"/>
      <c r="D20" s="63"/>
      <c r="E20" s="56"/>
      <c r="F20" s="56"/>
      <c r="G20" s="45"/>
      <c r="H20" s="57">
        <f t="shared" si="0"/>
        <v>0</v>
      </c>
      <c r="I20" s="55">
        <v>16</v>
      </c>
    </row>
    <row r="21" spans="1:9" x14ac:dyDescent="0.25">
      <c r="B21" s="59">
        <f>SUM(B5:B20)</f>
        <v>0</v>
      </c>
      <c r="C21" s="59">
        <f t="shared" ref="C21:F21" si="1">SUM(C5:C20)</f>
        <v>0</v>
      </c>
      <c r="D21" s="59">
        <f t="shared" si="1"/>
        <v>0</v>
      </c>
      <c r="E21" s="59">
        <f t="shared" si="1"/>
        <v>0</v>
      </c>
      <c r="F21" s="59">
        <f t="shared" si="1"/>
        <v>0</v>
      </c>
      <c r="G21" s="59"/>
      <c r="H21" s="58">
        <f>SUM(H5:H20)</f>
        <v>0</v>
      </c>
    </row>
    <row r="24" spans="1:9" x14ac:dyDescent="0.25">
      <c r="B24" s="5"/>
      <c r="C24" s="5"/>
    </row>
    <row r="27" spans="1:9" ht="15.75" customHeight="1" x14ac:dyDescent="0.3">
      <c r="B27" s="44"/>
      <c r="C27" s="44"/>
      <c r="D27" s="44"/>
      <c r="E27" s="44"/>
      <c r="F27" s="44"/>
      <c r="G27" s="44"/>
      <c r="H27" s="44"/>
      <c r="I27" s="44"/>
    </row>
  </sheetData>
  <sortState xmlns:xlrd2="http://schemas.microsoft.com/office/spreadsheetml/2017/richdata2" ref="A5:H20">
    <sortCondition descending="1" ref="H5:H20"/>
  </sortState>
  <mergeCells count="1">
    <mergeCell ref="A1:I1"/>
  </mergeCells>
  <phoneticPr fontId="21" type="noConversion"/>
  <pageMargins left="0.7" right="0.7" top="0.75" bottom="0.75" header="0.3" footer="0.3"/>
  <pageSetup paperSize="9" orientation="landscape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9"/>
  <sheetViews>
    <sheetView zoomScale="93" zoomScaleNormal="93" workbookViewId="0">
      <selection activeCell="E4" sqref="E4:R28"/>
    </sheetView>
  </sheetViews>
  <sheetFormatPr defaultRowHeight="13.2" x14ac:dyDescent="0.25"/>
  <cols>
    <col min="4" max="4" width="17.33203125" customWidth="1"/>
    <col min="5" max="15" width="5.6640625" style="16" customWidth="1"/>
    <col min="16" max="16" width="6.33203125" style="16" customWidth="1"/>
    <col min="17" max="18" width="5.6640625" style="16" customWidth="1"/>
    <col min="19" max="19" width="6.6640625" customWidth="1"/>
    <col min="20" max="20" width="11.33203125" bestFit="1" customWidth="1"/>
    <col min="21" max="21" width="9.5546875" style="8" customWidth="1"/>
  </cols>
  <sheetData>
    <row r="1" spans="1:25" ht="21" x14ac:dyDescent="0.4">
      <c r="A1" s="87" t="s">
        <v>19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12"/>
      <c r="X1" s="12"/>
      <c r="Y1" s="12"/>
    </row>
    <row r="2" spans="1:25" x14ac:dyDescent="0.2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5"/>
      <c r="T2" s="5"/>
    </row>
    <row r="3" spans="1:25" x14ac:dyDescent="0.25">
      <c r="A3" s="5"/>
      <c r="B3" s="5"/>
      <c r="C3" s="5"/>
      <c r="D3" s="5"/>
      <c r="E3" s="6">
        <v>1</v>
      </c>
      <c r="F3" s="6">
        <v>2</v>
      </c>
      <c r="G3" s="6">
        <v>3</v>
      </c>
      <c r="H3" s="6">
        <v>4</v>
      </c>
      <c r="I3" s="6">
        <v>5</v>
      </c>
      <c r="J3" s="6">
        <v>6</v>
      </c>
      <c r="K3" s="6">
        <v>7</v>
      </c>
      <c r="L3" s="6">
        <v>8</v>
      </c>
      <c r="M3" s="6">
        <v>9</v>
      </c>
      <c r="N3" s="6">
        <v>10</v>
      </c>
      <c r="O3" s="6">
        <v>11</v>
      </c>
      <c r="P3" s="6">
        <v>12</v>
      </c>
      <c r="Q3" s="6">
        <v>13</v>
      </c>
      <c r="R3" s="6">
        <v>14</v>
      </c>
      <c r="S3" s="5"/>
      <c r="T3" s="6" t="s">
        <v>1</v>
      </c>
      <c r="U3" s="8" t="s">
        <v>2</v>
      </c>
    </row>
    <row r="4" spans="1:25" x14ac:dyDescent="0.25">
      <c r="B4" s="19"/>
      <c r="C4" s="5"/>
      <c r="D4" s="5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5"/>
      <c r="T4" s="6"/>
    </row>
    <row r="5" spans="1:25" x14ac:dyDescent="0.25">
      <c r="A5" s="19" t="s">
        <v>36</v>
      </c>
      <c r="D5" s="38"/>
      <c r="E5" s="36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5"/>
      <c r="T5" s="7" t="e">
        <f>AVERAGE(E5:R5)</f>
        <v>#DIV/0!</v>
      </c>
      <c r="U5" s="9">
        <v>10</v>
      </c>
    </row>
    <row r="6" spans="1:25" x14ac:dyDescent="0.25">
      <c r="A6" s="19" t="s">
        <v>10</v>
      </c>
      <c r="D6" s="79"/>
      <c r="E6" s="27"/>
      <c r="F6" s="27"/>
      <c r="G6" s="27"/>
      <c r="H6" s="27"/>
      <c r="I6" s="36"/>
      <c r="J6" s="27"/>
      <c r="K6" s="27"/>
      <c r="L6" s="27"/>
      <c r="M6" s="27"/>
      <c r="N6" s="27"/>
      <c r="O6" s="27"/>
      <c r="P6" s="27"/>
      <c r="Q6" s="27"/>
      <c r="R6" s="27"/>
      <c r="S6" s="5"/>
      <c r="T6" s="7" t="e">
        <f>AVERAGE(E6:R6)</f>
        <v>#DIV/0!</v>
      </c>
      <c r="U6" s="9">
        <v>3</v>
      </c>
    </row>
    <row r="7" spans="1:25" x14ac:dyDescent="0.25">
      <c r="D7" s="79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5"/>
      <c r="T7" s="7"/>
      <c r="U7" s="9"/>
    </row>
    <row r="8" spans="1:25" x14ac:dyDescent="0.25">
      <c r="A8" t="s">
        <v>40</v>
      </c>
      <c r="D8" s="79"/>
      <c r="E8" s="27"/>
      <c r="F8" s="27"/>
      <c r="G8" s="27"/>
      <c r="H8" s="27"/>
      <c r="I8" s="27"/>
      <c r="J8" s="27"/>
      <c r="K8" s="27"/>
      <c r="L8" s="27"/>
      <c r="M8" s="27"/>
      <c r="N8" s="27"/>
      <c r="O8" s="37"/>
      <c r="P8" s="37"/>
      <c r="Q8" s="27"/>
      <c r="R8" s="27"/>
      <c r="S8" s="5"/>
      <c r="T8" s="7" t="e">
        <f>AVERAGE(E8:R8)</f>
        <v>#DIV/0!</v>
      </c>
      <c r="U8" s="9">
        <v>11</v>
      </c>
    </row>
    <row r="9" spans="1:25" x14ac:dyDescent="0.25">
      <c r="A9" s="19" t="s">
        <v>31</v>
      </c>
      <c r="D9" s="79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36"/>
      <c r="R9" s="27"/>
      <c r="S9" s="5"/>
      <c r="T9" s="7" t="e">
        <f>AVERAGE(E9:R9)</f>
        <v>#DIV/0!</v>
      </c>
      <c r="U9" s="9">
        <v>16</v>
      </c>
    </row>
    <row r="10" spans="1:25" x14ac:dyDescent="0.25">
      <c r="A10" s="5"/>
      <c r="B10" s="38"/>
      <c r="C10" s="38"/>
      <c r="D10" s="38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5"/>
      <c r="T10" s="7"/>
      <c r="U10" s="9"/>
    </row>
    <row r="11" spans="1:25" x14ac:dyDescent="0.25">
      <c r="A11" t="s">
        <v>29</v>
      </c>
      <c r="D11" s="38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5"/>
      <c r="T11" s="7" t="e">
        <f>AVERAGE(E11:R11)</f>
        <v>#DIV/0!</v>
      </c>
      <c r="U11" s="9">
        <v>14</v>
      </c>
    </row>
    <row r="12" spans="1:25" x14ac:dyDescent="0.25">
      <c r="A12" s="19" t="s">
        <v>35</v>
      </c>
      <c r="D12" s="38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5"/>
      <c r="T12" s="7" t="e">
        <f>AVERAGE(E12:R12)</f>
        <v>#DIV/0!</v>
      </c>
      <c r="U12" s="9">
        <v>1</v>
      </c>
    </row>
    <row r="13" spans="1:25" x14ac:dyDescent="0.25">
      <c r="A13" s="5"/>
      <c r="B13" s="38"/>
      <c r="C13" s="38"/>
      <c r="D13" s="38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5"/>
      <c r="T13" s="7"/>
      <c r="U13" s="9"/>
    </row>
    <row r="14" spans="1:25" x14ac:dyDescent="0.25">
      <c r="A14" s="19" t="s">
        <v>37</v>
      </c>
      <c r="D14" s="38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36"/>
      <c r="P14" s="27"/>
      <c r="Q14" s="27"/>
      <c r="R14" s="27"/>
      <c r="S14" s="5"/>
      <c r="T14" s="7" t="e">
        <f>AVERAGE(E14:R14)</f>
        <v>#DIV/0!</v>
      </c>
      <c r="U14" s="9">
        <v>12</v>
      </c>
    </row>
    <row r="15" spans="1:25" x14ac:dyDescent="0.25">
      <c r="A15" s="5" t="s">
        <v>0</v>
      </c>
      <c r="D15" s="38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36"/>
      <c r="S15" s="5"/>
      <c r="T15" s="7" t="e">
        <f>AVERAGE(E15:R15)</f>
        <v>#DIV/0!</v>
      </c>
      <c r="U15" s="9">
        <v>6</v>
      </c>
    </row>
    <row r="16" spans="1:25" x14ac:dyDescent="0.25">
      <c r="D16" s="38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5"/>
      <c r="T16" s="7"/>
      <c r="U16" s="9"/>
    </row>
    <row r="17" spans="1:21" x14ac:dyDescent="0.25">
      <c r="A17" s="19" t="s">
        <v>38</v>
      </c>
      <c r="D17" s="38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5"/>
      <c r="T17" s="7" t="e">
        <f>AVERAGE(E17:R17)</f>
        <v>#DIV/0!</v>
      </c>
      <c r="U17" s="9">
        <v>9</v>
      </c>
    </row>
    <row r="18" spans="1:21" x14ac:dyDescent="0.25">
      <c r="A18" t="s">
        <v>34</v>
      </c>
      <c r="D18" s="38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36"/>
      <c r="P18" s="27"/>
      <c r="Q18" s="27"/>
      <c r="R18" s="27"/>
      <c r="S18" s="5"/>
      <c r="T18" s="7" t="e">
        <f>AVERAGE(E18:R18)</f>
        <v>#DIV/0!</v>
      </c>
      <c r="U18" s="9">
        <v>4</v>
      </c>
    </row>
    <row r="19" spans="1:21" x14ac:dyDescent="0.25">
      <c r="D19" s="38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5"/>
      <c r="T19" s="7"/>
      <c r="U19" s="9"/>
    </row>
    <row r="20" spans="1:21" x14ac:dyDescent="0.25">
      <c r="A20" s="19" t="s">
        <v>33</v>
      </c>
      <c r="D20" s="38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5"/>
      <c r="T20" s="7" t="e">
        <f>AVERAGE(E20:R20)</f>
        <v>#DIV/0!</v>
      </c>
      <c r="U20" s="9">
        <v>5</v>
      </c>
    </row>
    <row r="21" spans="1:21" x14ac:dyDescent="0.25">
      <c r="A21" t="s">
        <v>39</v>
      </c>
      <c r="D21" s="38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5"/>
      <c r="T21" s="7" t="e">
        <f>AVERAGE(E21:R21)</f>
        <v>#DIV/0!</v>
      </c>
      <c r="U21" s="9">
        <v>8</v>
      </c>
    </row>
    <row r="22" spans="1:21" x14ac:dyDescent="0.25">
      <c r="D22" s="38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5"/>
      <c r="T22" s="7"/>
      <c r="U22" s="9"/>
    </row>
    <row r="23" spans="1:21" x14ac:dyDescent="0.25">
      <c r="A23" t="s">
        <v>32</v>
      </c>
      <c r="D23" s="38"/>
      <c r="E23" s="27"/>
      <c r="F23" s="27"/>
      <c r="G23" s="36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5"/>
      <c r="T23" s="7" t="e">
        <f>AVERAGE(E23:R23)</f>
        <v>#DIV/0!</v>
      </c>
      <c r="U23" s="9">
        <v>15</v>
      </c>
    </row>
    <row r="24" spans="1:21" x14ac:dyDescent="0.25">
      <c r="A24" s="19" t="s">
        <v>26</v>
      </c>
      <c r="D24" s="38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36"/>
      <c r="Q24" s="27"/>
      <c r="R24" s="27"/>
      <c r="S24" s="5"/>
      <c r="T24" s="7" t="e">
        <f>AVERAGE(E24:R24)</f>
        <v>#DIV/0!</v>
      </c>
      <c r="U24" s="9">
        <v>7</v>
      </c>
    </row>
    <row r="25" spans="1:21" x14ac:dyDescent="0.25">
      <c r="D25" s="38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5"/>
      <c r="T25" s="7"/>
      <c r="U25" s="9"/>
    </row>
    <row r="26" spans="1:21" x14ac:dyDescent="0.25">
      <c r="A26" s="5" t="s">
        <v>11</v>
      </c>
      <c r="B26" s="5"/>
      <c r="C26" s="5"/>
      <c r="D26" s="38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5"/>
      <c r="T26" s="7" t="e">
        <f>AVERAGE(E26:R26)</f>
        <v>#DIV/0!</v>
      </c>
      <c r="U26" s="9">
        <v>2</v>
      </c>
    </row>
    <row r="27" spans="1:21" x14ac:dyDescent="0.25">
      <c r="A27" s="5" t="s">
        <v>12</v>
      </c>
      <c r="D27" s="38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36"/>
      <c r="S27" s="5"/>
      <c r="T27" s="7" t="e">
        <f>AVERAGE(E27:R27)</f>
        <v>#DIV/0!</v>
      </c>
      <c r="U27" s="9">
        <v>13</v>
      </c>
    </row>
    <row r="28" spans="1:21" x14ac:dyDescent="0.25"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</row>
    <row r="29" spans="1:21" x14ac:dyDescent="0.25">
      <c r="P29" s="47"/>
    </row>
  </sheetData>
  <mergeCells count="1">
    <mergeCell ref="A1:V1"/>
  </mergeCells>
  <pageMargins left="0.39370078740157483" right="0.39370078740157483" top="0.39370078740157483" bottom="0.39370078740157483" header="0" footer="0"/>
  <pageSetup paperSize="9" orientation="landscape" r:id="rId1"/>
  <headerFooter alignWithMargins="0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workbookViewId="0">
      <selection activeCell="A6" sqref="A6:A13"/>
    </sheetView>
  </sheetViews>
  <sheetFormatPr defaultRowHeight="13.2" x14ac:dyDescent="0.25"/>
  <cols>
    <col min="1" max="1" width="34.88671875" customWidth="1"/>
    <col min="2" max="5" width="10.6640625" customWidth="1"/>
  </cols>
  <sheetData>
    <row r="1" spans="1:6" ht="17.399999999999999" x14ac:dyDescent="0.3">
      <c r="A1" s="88" t="s">
        <v>41</v>
      </c>
      <c r="B1" s="89"/>
      <c r="C1" s="89"/>
      <c r="D1" s="89"/>
      <c r="E1" s="89"/>
      <c r="F1" s="89"/>
    </row>
    <row r="5" spans="1:6" x14ac:dyDescent="0.25">
      <c r="B5" s="2" t="s">
        <v>6</v>
      </c>
      <c r="C5" s="22" t="s">
        <v>5</v>
      </c>
      <c r="D5" s="2" t="s">
        <v>1</v>
      </c>
      <c r="E5" s="2" t="s">
        <v>2</v>
      </c>
    </row>
    <row r="6" spans="1:6" x14ac:dyDescent="0.25">
      <c r="A6" s="19"/>
      <c r="B6" s="4"/>
      <c r="C6" s="23"/>
      <c r="D6" s="20">
        <f t="shared" ref="D6:D13" si="0">SUM(B6:C6)</f>
        <v>0</v>
      </c>
      <c r="E6" s="11">
        <v>1</v>
      </c>
    </row>
    <row r="7" spans="1:6" x14ac:dyDescent="0.25">
      <c r="A7" s="19"/>
      <c r="B7" s="4"/>
      <c r="C7" s="23"/>
      <c r="D7" s="20">
        <f t="shared" si="0"/>
        <v>0</v>
      </c>
      <c r="E7" s="11">
        <v>2</v>
      </c>
    </row>
    <row r="8" spans="1:6" x14ac:dyDescent="0.25">
      <c r="A8" s="71"/>
      <c r="B8" s="60"/>
      <c r="C8" s="61"/>
      <c r="D8" s="62">
        <f t="shared" si="0"/>
        <v>0</v>
      </c>
      <c r="E8" s="11">
        <v>3</v>
      </c>
    </row>
    <row r="9" spans="1:6" x14ac:dyDescent="0.25">
      <c r="A9" s="75"/>
      <c r="B9" s="46"/>
      <c r="C9" s="24"/>
      <c r="D9" s="21">
        <f t="shared" si="0"/>
        <v>0</v>
      </c>
      <c r="E9" s="15">
        <v>4</v>
      </c>
    </row>
    <row r="10" spans="1:6" x14ac:dyDescent="0.25">
      <c r="A10" s="71"/>
      <c r="B10" s="60"/>
      <c r="C10" s="61"/>
      <c r="D10" s="62">
        <f t="shared" si="0"/>
        <v>0</v>
      </c>
      <c r="E10" s="11">
        <v>5</v>
      </c>
    </row>
    <row r="11" spans="1:6" x14ac:dyDescent="0.25">
      <c r="A11" s="71"/>
      <c r="B11" s="60"/>
      <c r="C11" s="61"/>
      <c r="D11" s="62">
        <f t="shared" si="0"/>
        <v>0</v>
      </c>
      <c r="E11" s="11">
        <v>6</v>
      </c>
    </row>
    <row r="12" spans="1:6" x14ac:dyDescent="0.25">
      <c r="A12" s="71"/>
      <c r="B12" s="4"/>
      <c r="C12" s="23"/>
      <c r="D12" s="20">
        <f t="shared" si="0"/>
        <v>0</v>
      </c>
      <c r="E12" s="11">
        <v>7</v>
      </c>
    </row>
    <row r="13" spans="1:6" x14ac:dyDescent="0.25">
      <c r="A13" s="71"/>
      <c r="B13" s="4"/>
      <c r="C13" s="23"/>
      <c r="D13" s="20">
        <f t="shared" si="0"/>
        <v>0</v>
      </c>
      <c r="E13" s="11">
        <v>8</v>
      </c>
    </row>
    <row r="14" spans="1:6" x14ac:dyDescent="0.25">
      <c r="B14" t="s">
        <v>30</v>
      </c>
      <c r="C14" s="4"/>
      <c r="D14" s="10"/>
    </row>
    <row r="15" spans="1:6" x14ac:dyDescent="0.25">
      <c r="D15" s="10"/>
    </row>
    <row r="16" spans="1:6" x14ac:dyDescent="0.25">
      <c r="D16" s="10"/>
    </row>
    <row r="19" ht="12" customHeight="1" x14ac:dyDescent="0.25"/>
  </sheetData>
  <sortState xmlns:xlrd2="http://schemas.microsoft.com/office/spreadsheetml/2017/richdata2" ref="A6:D13">
    <sortCondition descending="1" ref="D6:D13"/>
  </sortState>
  <mergeCells count="1">
    <mergeCell ref="A1:F1"/>
  </mergeCells>
  <phoneticPr fontId="3" type="noConversion"/>
  <printOptions horizontalCentered="1"/>
  <pageMargins left="0.78740157480314965" right="0.78740157480314965" top="0.98425196850393704" bottom="0.98425196850393704" header="0" footer="0"/>
  <pageSetup paperSize="9" orientation="portrait" r:id="rId1"/>
  <headerFooter alignWithMargins="0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0"/>
  <sheetViews>
    <sheetView topLeftCell="A3" zoomScaleNormal="100" workbookViewId="0">
      <selection activeCell="E6" sqref="E6:L28"/>
    </sheetView>
  </sheetViews>
  <sheetFormatPr defaultRowHeight="13.2" x14ac:dyDescent="0.25"/>
  <cols>
    <col min="4" max="4" width="16.5546875" customWidth="1"/>
    <col min="5" max="5" width="5.6640625" style="25" customWidth="1"/>
    <col min="6" max="12" width="5.6640625" style="1" customWidth="1"/>
    <col min="14" max="14" width="8" style="25" customWidth="1"/>
    <col min="15" max="15" width="9.109375" style="8"/>
  </cols>
  <sheetData>
    <row r="1" spans="1:17" ht="21" x14ac:dyDescent="0.4">
      <c r="A1" s="87" t="s">
        <v>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90"/>
    </row>
    <row r="2" spans="1:17" ht="21" x14ac:dyDescent="0.4">
      <c r="A2" s="50"/>
      <c r="B2" s="50"/>
      <c r="C2" s="50"/>
      <c r="D2" s="91"/>
      <c r="E2" s="87"/>
      <c r="F2" s="87"/>
      <c r="G2" s="87"/>
      <c r="H2" s="87"/>
      <c r="I2" s="87"/>
      <c r="J2" s="87"/>
      <c r="K2" s="87"/>
      <c r="L2" s="50"/>
      <c r="M2" s="50"/>
      <c r="N2" s="69"/>
      <c r="O2" s="51"/>
    </row>
    <row r="3" spans="1:17" x14ac:dyDescent="0.25">
      <c r="A3" s="5"/>
      <c r="B3" s="5"/>
      <c r="C3" s="5"/>
      <c r="D3" s="5"/>
      <c r="E3" s="48"/>
      <c r="F3" s="6"/>
      <c r="G3" s="6"/>
      <c r="H3" s="6"/>
      <c r="I3" s="6"/>
      <c r="J3" s="6"/>
      <c r="K3" s="6"/>
      <c r="L3" s="6"/>
      <c r="M3" s="5"/>
      <c r="N3" s="48"/>
    </row>
    <row r="4" spans="1:17" x14ac:dyDescent="0.25">
      <c r="A4" s="5"/>
      <c r="B4" s="5"/>
      <c r="C4" s="5"/>
      <c r="D4" s="5"/>
      <c r="E4" s="6">
        <v>1</v>
      </c>
      <c r="F4" s="6">
        <v>2</v>
      </c>
      <c r="G4" s="6">
        <v>3</v>
      </c>
      <c r="H4" s="6">
        <v>4</v>
      </c>
      <c r="I4" s="6">
        <v>5</v>
      </c>
      <c r="J4" s="6">
        <v>6</v>
      </c>
      <c r="K4" s="6">
        <v>7</v>
      </c>
      <c r="L4" s="6">
        <v>8</v>
      </c>
      <c r="M4" s="5"/>
      <c r="N4" s="48" t="s">
        <v>1</v>
      </c>
      <c r="O4" s="8" t="s">
        <v>2</v>
      </c>
    </row>
    <row r="5" spans="1:17" x14ac:dyDescent="0.25">
      <c r="A5" s="5"/>
      <c r="B5" s="5"/>
      <c r="C5" s="5"/>
      <c r="D5" s="5"/>
      <c r="E5" s="48"/>
      <c r="F5" s="6"/>
      <c r="G5" s="48"/>
      <c r="H5" s="48"/>
      <c r="I5" s="6"/>
      <c r="J5" s="6"/>
      <c r="K5" s="6"/>
      <c r="L5" s="6"/>
      <c r="M5" s="5"/>
      <c r="N5" s="48"/>
    </row>
    <row r="6" spans="1:17" x14ac:dyDescent="0.25">
      <c r="A6" s="19" t="s">
        <v>36</v>
      </c>
      <c r="D6" s="38"/>
      <c r="E6" s="64"/>
      <c r="F6" s="64"/>
      <c r="G6" s="64"/>
      <c r="H6" s="64"/>
      <c r="I6" s="37"/>
      <c r="J6" s="27"/>
      <c r="K6" s="27"/>
      <c r="L6" s="27"/>
      <c r="M6" s="65"/>
      <c r="N6" s="66" t="e">
        <f>AVERAGE(E6:L6)</f>
        <v>#DIV/0!</v>
      </c>
      <c r="O6" s="9">
        <v>3</v>
      </c>
    </row>
    <row r="7" spans="1:17" x14ac:dyDescent="0.25">
      <c r="A7" s="19" t="s">
        <v>10</v>
      </c>
      <c r="D7" s="38"/>
      <c r="E7" s="64"/>
      <c r="F7" s="64"/>
      <c r="G7" s="64"/>
      <c r="H7" s="64"/>
      <c r="I7" s="27"/>
      <c r="J7" s="27"/>
      <c r="K7" s="27"/>
      <c r="L7" s="27"/>
      <c r="M7" s="65"/>
      <c r="N7" s="66" t="e">
        <f>AVERAGE(E7:L7)</f>
        <v>#DIV/0!</v>
      </c>
      <c r="O7" s="9">
        <v>6</v>
      </c>
    </row>
    <row r="8" spans="1:17" x14ac:dyDescent="0.25">
      <c r="D8" s="38"/>
      <c r="E8" s="64"/>
      <c r="F8" s="64"/>
      <c r="G8" s="64"/>
      <c r="H8" s="64"/>
      <c r="I8" s="27"/>
      <c r="J8" s="27"/>
      <c r="K8" s="27"/>
      <c r="L8" s="27"/>
      <c r="M8" s="65"/>
      <c r="N8" s="66"/>
      <c r="O8" s="9"/>
    </row>
    <row r="9" spans="1:17" x14ac:dyDescent="0.25">
      <c r="A9" t="s">
        <v>40</v>
      </c>
      <c r="D9" s="38"/>
      <c r="E9" s="64"/>
      <c r="F9" s="64"/>
      <c r="G9" s="64"/>
      <c r="H9" s="64"/>
      <c r="I9" s="27"/>
      <c r="J9" s="27"/>
      <c r="K9" s="27"/>
      <c r="L9" s="27"/>
      <c r="M9" s="65"/>
      <c r="N9" s="66" t="e">
        <f t="shared" ref="N9:N10" si="0">AVERAGE(E9:L9)</f>
        <v>#DIV/0!</v>
      </c>
      <c r="O9" s="9">
        <v>14</v>
      </c>
    </row>
    <row r="10" spans="1:17" x14ac:dyDescent="0.25">
      <c r="A10" s="19" t="s">
        <v>31</v>
      </c>
      <c r="D10" s="38"/>
      <c r="E10" s="64"/>
      <c r="F10" s="64"/>
      <c r="G10" s="64"/>
      <c r="H10" s="64"/>
      <c r="I10" s="27"/>
      <c r="J10" s="27"/>
      <c r="K10" s="27"/>
      <c r="L10" s="27"/>
      <c r="M10" s="65"/>
      <c r="N10" s="66" t="e">
        <f t="shared" si="0"/>
        <v>#DIV/0!</v>
      </c>
      <c r="O10" s="9">
        <v>16</v>
      </c>
      <c r="Q10" s="52"/>
    </row>
    <row r="11" spans="1:17" x14ac:dyDescent="0.25">
      <c r="A11" s="5"/>
      <c r="B11" s="38"/>
      <c r="C11" s="38"/>
      <c r="D11" s="38"/>
      <c r="E11" s="64"/>
      <c r="F11" s="64"/>
      <c r="G11" s="64"/>
      <c r="H11" s="64"/>
      <c r="I11" s="27"/>
      <c r="J11" s="27"/>
      <c r="K11" s="27"/>
      <c r="L11" s="27"/>
      <c r="M11" s="65"/>
      <c r="N11" s="66"/>
      <c r="O11" s="9"/>
    </row>
    <row r="12" spans="1:17" x14ac:dyDescent="0.25">
      <c r="A12" t="s">
        <v>29</v>
      </c>
      <c r="D12" s="38"/>
      <c r="E12" s="64"/>
      <c r="F12" s="64"/>
      <c r="G12" s="64"/>
      <c r="H12" s="64"/>
      <c r="I12" s="27"/>
      <c r="J12" s="27"/>
      <c r="K12" s="27"/>
      <c r="L12" s="27"/>
      <c r="M12" s="65"/>
      <c r="N12" s="66" t="e">
        <f t="shared" ref="N12:N13" si="1">AVERAGE(E12:L12)</f>
        <v>#DIV/0!</v>
      </c>
      <c r="O12" s="9">
        <v>15</v>
      </c>
    </row>
    <row r="13" spans="1:17" x14ac:dyDescent="0.25">
      <c r="A13" s="19" t="s">
        <v>35</v>
      </c>
      <c r="D13" s="38"/>
      <c r="E13" s="64"/>
      <c r="F13" s="64"/>
      <c r="G13" s="64"/>
      <c r="H13" s="64"/>
      <c r="I13" s="27"/>
      <c r="J13" s="27"/>
      <c r="K13" s="27"/>
      <c r="L13" s="27"/>
      <c r="M13" s="65"/>
      <c r="N13" s="66" t="e">
        <f t="shared" si="1"/>
        <v>#DIV/0!</v>
      </c>
      <c r="O13" s="9">
        <v>4</v>
      </c>
    </row>
    <row r="14" spans="1:17" x14ac:dyDescent="0.25">
      <c r="A14" s="5"/>
      <c r="B14" s="38"/>
      <c r="C14" s="38"/>
      <c r="D14" s="38"/>
      <c r="E14" s="64"/>
      <c r="F14" s="64"/>
      <c r="G14" s="64"/>
      <c r="H14" s="64"/>
      <c r="I14" s="27"/>
      <c r="J14" s="27"/>
      <c r="K14" s="27"/>
      <c r="L14" s="27"/>
      <c r="M14" s="65"/>
      <c r="N14" s="66"/>
      <c r="O14" s="9"/>
    </row>
    <row r="15" spans="1:17" x14ac:dyDescent="0.25">
      <c r="A15" s="19" t="s">
        <v>37</v>
      </c>
      <c r="D15" s="38"/>
      <c r="E15" s="64"/>
      <c r="F15" s="64"/>
      <c r="G15" s="64"/>
      <c r="H15" s="64"/>
      <c r="I15" s="27"/>
      <c r="J15" s="27"/>
      <c r="K15" s="27"/>
      <c r="L15" s="27"/>
      <c r="M15" s="65"/>
      <c r="N15" s="66" t="e">
        <f t="shared" ref="N15:N16" si="2">AVERAGE(E15:L15)</f>
        <v>#DIV/0!</v>
      </c>
      <c r="O15" s="9">
        <v>1</v>
      </c>
    </row>
    <row r="16" spans="1:17" x14ac:dyDescent="0.25">
      <c r="A16" s="5" t="s">
        <v>0</v>
      </c>
      <c r="D16" s="38"/>
      <c r="E16" s="80"/>
      <c r="F16" s="64"/>
      <c r="G16" s="64"/>
      <c r="H16" s="64"/>
      <c r="I16" s="27"/>
      <c r="J16" s="27"/>
      <c r="K16" s="27"/>
      <c r="L16" s="27"/>
      <c r="M16" s="65"/>
      <c r="N16" s="66" t="e">
        <f t="shared" si="2"/>
        <v>#DIV/0!</v>
      </c>
      <c r="O16" s="9">
        <v>2</v>
      </c>
    </row>
    <row r="17" spans="1:15" x14ac:dyDescent="0.25">
      <c r="D17" s="38"/>
      <c r="E17" s="64"/>
      <c r="F17" s="64"/>
      <c r="G17" s="64"/>
      <c r="H17" s="64"/>
      <c r="I17" s="27"/>
      <c r="J17" s="27"/>
      <c r="K17" s="27"/>
      <c r="L17" s="27"/>
      <c r="M17" s="65"/>
      <c r="N17" s="66"/>
      <c r="O17" s="9"/>
    </row>
    <row r="18" spans="1:15" x14ac:dyDescent="0.25">
      <c r="A18" s="19" t="s">
        <v>38</v>
      </c>
      <c r="D18" s="38"/>
      <c r="E18" s="64"/>
      <c r="F18" s="64"/>
      <c r="G18" s="67"/>
      <c r="H18" s="67"/>
      <c r="I18" s="37"/>
      <c r="J18" s="37"/>
      <c r="K18" s="27"/>
      <c r="L18" s="36"/>
      <c r="M18" s="65"/>
      <c r="N18" s="66" t="e">
        <f t="shared" ref="N18:N19" si="3">AVERAGE(E18:L18)</f>
        <v>#DIV/0!</v>
      </c>
      <c r="O18" s="9">
        <v>8</v>
      </c>
    </row>
    <row r="19" spans="1:15" x14ac:dyDescent="0.25">
      <c r="A19" t="s">
        <v>34</v>
      </c>
      <c r="D19" s="38"/>
      <c r="E19" s="64"/>
      <c r="F19" s="64"/>
      <c r="G19" s="64"/>
      <c r="H19" s="64"/>
      <c r="I19" s="27"/>
      <c r="J19" s="27"/>
      <c r="K19" s="27"/>
      <c r="L19" s="27"/>
      <c r="M19" s="65"/>
      <c r="N19" s="66" t="e">
        <f t="shared" si="3"/>
        <v>#DIV/0!</v>
      </c>
      <c r="O19" s="9">
        <v>12</v>
      </c>
    </row>
    <row r="20" spans="1:15" x14ac:dyDescent="0.25">
      <c r="D20" s="38"/>
      <c r="E20" s="64"/>
      <c r="F20" s="64"/>
      <c r="G20" s="64"/>
      <c r="H20" s="64"/>
      <c r="I20" s="27"/>
      <c r="J20" s="27"/>
      <c r="K20" s="27"/>
      <c r="L20" s="27"/>
      <c r="M20" s="65"/>
      <c r="N20" s="66"/>
      <c r="O20" s="9"/>
    </row>
    <row r="21" spans="1:15" x14ac:dyDescent="0.25">
      <c r="A21" s="19" t="s">
        <v>33</v>
      </c>
      <c r="D21" s="38"/>
      <c r="E21" s="64"/>
      <c r="F21" s="64"/>
      <c r="G21" s="64"/>
      <c r="H21" s="64"/>
      <c r="I21" s="27"/>
      <c r="J21" s="27"/>
      <c r="K21" s="27"/>
      <c r="L21" s="27"/>
      <c r="M21" s="65"/>
      <c r="N21" s="66" t="e">
        <f t="shared" ref="N21:N22" si="4">AVERAGE(E21:L21)</f>
        <v>#DIV/0!</v>
      </c>
      <c r="O21" s="9">
        <v>13</v>
      </c>
    </row>
    <row r="22" spans="1:15" x14ac:dyDescent="0.25">
      <c r="A22" t="s">
        <v>39</v>
      </c>
      <c r="D22" s="38"/>
      <c r="E22" s="64"/>
      <c r="F22" s="64"/>
      <c r="G22" s="64"/>
      <c r="H22" s="64"/>
      <c r="I22" s="27"/>
      <c r="J22" s="27"/>
      <c r="K22" s="27"/>
      <c r="L22" s="27"/>
      <c r="M22" s="65"/>
      <c r="N22" s="66" t="e">
        <f t="shared" si="4"/>
        <v>#DIV/0!</v>
      </c>
      <c r="O22" s="9">
        <v>10</v>
      </c>
    </row>
    <row r="23" spans="1:15" x14ac:dyDescent="0.25">
      <c r="D23" s="38"/>
      <c r="E23" s="64"/>
      <c r="F23" s="64"/>
      <c r="G23" s="64"/>
      <c r="H23" s="64"/>
      <c r="I23" s="27"/>
      <c r="J23" s="27"/>
      <c r="K23" s="27"/>
      <c r="L23" s="27"/>
      <c r="M23" s="65"/>
      <c r="N23" s="66"/>
      <c r="O23" s="9"/>
    </row>
    <row r="24" spans="1:15" x14ac:dyDescent="0.25">
      <c r="A24" t="s">
        <v>32</v>
      </c>
      <c r="D24" s="38"/>
      <c r="E24" s="64"/>
      <c r="F24" s="64"/>
      <c r="G24" s="64"/>
      <c r="H24" s="64"/>
      <c r="I24" s="68"/>
      <c r="J24" s="27"/>
      <c r="K24" s="27"/>
      <c r="L24" s="27"/>
      <c r="M24" s="65"/>
      <c r="N24" s="66" t="e">
        <f t="shared" ref="N24:N25" si="5">AVERAGE(E24:L24)</f>
        <v>#DIV/0!</v>
      </c>
      <c r="O24" s="9">
        <v>11</v>
      </c>
    </row>
    <row r="25" spans="1:15" x14ac:dyDescent="0.25">
      <c r="A25" s="19" t="s">
        <v>26</v>
      </c>
      <c r="D25" s="38"/>
      <c r="E25" s="64"/>
      <c r="F25" s="64"/>
      <c r="G25" s="67"/>
      <c r="H25" s="64"/>
      <c r="I25" s="27"/>
      <c r="J25" s="27"/>
      <c r="K25" s="27"/>
      <c r="L25" s="27"/>
      <c r="M25" s="65"/>
      <c r="N25" s="66" t="e">
        <f t="shared" si="5"/>
        <v>#DIV/0!</v>
      </c>
      <c r="O25" s="9">
        <v>9</v>
      </c>
    </row>
    <row r="26" spans="1:15" x14ac:dyDescent="0.25">
      <c r="D26" s="38"/>
      <c r="E26" s="64"/>
      <c r="F26" s="64"/>
      <c r="G26" s="64"/>
      <c r="H26" s="64"/>
      <c r="I26" s="27"/>
      <c r="J26" s="27"/>
      <c r="K26" s="27"/>
      <c r="L26" s="27"/>
      <c r="M26" s="65"/>
      <c r="N26" s="66"/>
      <c r="O26" s="9"/>
    </row>
    <row r="27" spans="1:15" x14ac:dyDescent="0.25">
      <c r="A27" s="5" t="s">
        <v>11</v>
      </c>
      <c r="B27" s="5"/>
      <c r="C27" s="5"/>
      <c r="D27" s="38"/>
      <c r="E27" s="64"/>
      <c r="F27" s="64"/>
      <c r="G27" s="64"/>
      <c r="H27" s="64"/>
      <c r="I27" s="27"/>
      <c r="J27" s="27"/>
      <c r="K27" s="27"/>
      <c r="L27" s="27"/>
      <c r="M27" s="65"/>
      <c r="N27" s="66" t="e">
        <f t="shared" ref="N27:N28" si="6">AVERAGE(E27:L27)</f>
        <v>#DIV/0!</v>
      </c>
      <c r="O27" s="9">
        <v>5</v>
      </c>
    </row>
    <row r="28" spans="1:15" x14ac:dyDescent="0.25">
      <c r="A28" s="5" t="s">
        <v>12</v>
      </c>
      <c r="D28" s="38"/>
      <c r="E28" s="64"/>
      <c r="F28" s="64"/>
      <c r="G28" s="64"/>
      <c r="H28" s="64"/>
      <c r="I28" s="27"/>
      <c r="J28" s="27"/>
      <c r="K28" s="27"/>
      <c r="L28" s="27"/>
      <c r="M28" s="65"/>
      <c r="N28" s="66" t="e">
        <f t="shared" si="6"/>
        <v>#DIV/0!</v>
      </c>
      <c r="O28" s="9">
        <v>7</v>
      </c>
    </row>
    <row r="29" spans="1:15" x14ac:dyDescent="0.25">
      <c r="E29" s="39"/>
      <c r="F29" s="26"/>
      <c r="G29" s="39"/>
      <c r="H29" s="39"/>
      <c r="I29" s="26"/>
      <c r="J29" s="26"/>
      <c r="K29" s="26"/>
    </row>
    <row r="30" spans="1:15" x14ac:dyDescent="0.25">
      <c r="E30" s="49"/>
      <c r="F30" s="49"/>
      <c r="G30" s="49"/>
      <c r="H30" s="49"/>
      <c r="I30" s="26"/>
      <c r="J30" s="26"/>
      <c r="K30" s="26"/>
      <c r="N30" s="49"/>
    </row>
  </sheetData>
  <mergeCells count="2">
    <mergeCell ref="A1:O1"/>
    <mergeCell ref="D2:K2"/>
  </mergeCells>
  <phoneticPr fontId="3" type="noConversion"/>
  <pageMargins left="0.39370078740157483" right="0.39370078740157483" top="0.39370078740157483" bottom="0.39370078740157483" header="0" footer="0"/>
  <pageSetup paperSize="9" orientation="landscape" r:id="rId1"/>
  <headerFooter alignWithMargins="0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7"/>
  <sheetViews>
    <sheetView workbookViewId="0">
      <selection activeCell="F10" sqref="F10"/>
    </sheetView>
  </sheetViews>
  <sheetFormatPr defaultRowHeight="13.2" x14ac:dyDescent="0.25"/>
  <cols>
    <col min="1" max="1" width="45.6640625" customWidth="1"/>
    <col min="2" max="6" width="8.6640625" style="25" customWidth="1"/>
  </cols>
  <sheetData>
    <row r="1" spans="1:10" ht="15.75" customHeight="1" x14ac:dyDescent="0.3">
      <c r="A1" s="88" t="s">
        <v>20</v>
      </c>
      <c r="B1" s="88"/>
      <c r="C1" s="88"/>
      <c r="D1" s="88"/>
      <c r="E1" s="88"/>
      <c r="F1" s="88"/>
      <c r="G1" s="88"/>
      <c r="H1" s="88"/>
    </row>
    <row r="2" spans="1:10" ht="15" customHeight="1" x14ac:dyDescent="0.25"/>
    <row r="3" spans="1:10" ht="15" customHeight="1" x14ac:dyDescent="0.25">
      <c r="B3" s="25" t="s">
        <v>14</v>
      </c>
      <c r="C3" s="25" t="s">
        <v>15</v>
      </c>
      <c r="D3" s="25" t="s">
        <v>16</v>
      </c>
      <c r="E3" s="25" t="s">
        <v>17</v>
      </c>
      <c r="F3" s="25" t="s">
        <v>42</v>
      </c>
      <c r="H3" t="s">
        <v>18</v>
      </c>
      <c r="J3" s="19" t="s">
        <v>2</v>
      </c>
    </row>
    <row r="4" spans="1:10" ht="15.75" customHeight="1" x14ac:dyDescent="0.25">
      <c r="A4" s="5" t="s">
        <v>11</v>
      </c>
      <c r="B4" s="73"/>
      <c r="C4" s="73"/>
      <c r="D4" s="73"/>
      <c r="E4" s="76"/>
      <c r="F4" s="76"/>
      <c r="G4" s="53"/>
      <c r="H4" s="78">
        <f t="shared" ref="H4:H19" si="0">SUM(B4:G4)</f>
        <v>0</v>
      </c>
      <c r="J4" s="3">
        <v>1</v>
      </c>
    </row>
    <row r="5" spans="1:10" ht="15" customHeight="1" x14ac:dyDescent="0.25">
      <c r="A5" s="19" t="s">
        <v>36</v>
      </c>
      <c r="B5" s="73"/>
      <c r="C5" s="74"/>
      <c r="D5" s="73"/>
      <c r="E5" s="76"/>
      <c r="F5" s="76"/>
      <c r="G5" s="41"/>
      <c r="H5" s="78">
        <f t="shared" si="0"/>
        <v>0</v>
      </c>
      <c r="J5" s="3">
        <v>2</v>
      </c>
    </row>
    <row r="6" spans="1:10" ht="15" customHeight="1" x14ac:dyDescent="0.25">
      <c r="A6" t="s">
        <v>34</v>
      </c>
      <c r="B6" s="73"/>
      <c r="C6" s="73"/>
      <c r="D6" s="73"/>
      <c r="E6" s="76"/>
      <c r="F6" s="76"/>
      <c r="G6" s="41"/>
      <c r="H6" s="78">
        <f t="shared" si="0"/>
        <v>0</v>
      </c>
      <c r="J6" s="3">
        <v>3</v>
      </c>
    </row>
    <row r="7" spans="1:10" ht="15" customHeight="1" x14ac:dyDescent="0.25">
      <c r="A7" s="19" t="s">
        <v>37</v>
      </c>
      <c r="B7" s="73"/>
      <c r="C7" s="74"/>
      <c r="D7" s="73"/>
      <c r="E7" s="76"/>
      <c r="F7" s="76"/>
      <c r="G7" s="41"/>
      <c r="H7" s="78">
        <f t="shared" si="0"/>
        <v>0</v>
      </c>
      <c r="J7" s="3">
        <v>4</v>
      </c>
    </row>
    <row r="8" spans="1:10" ht="15" customHeight="1" x14ac:dyDescent="0.25">
      <c r="A8" s="19" t="s">
        <v>35</v>
      </c>
      <c r="B8" s="73"/>
      <c r="C8" s="73"/>
      <c r="D8" s="73"/>
      <c r="E8" s="76"/>
      <c r="F8" s="76"/>
      <c r="G8" s="41"/>
      <c r="H8" s="78">
        <f t="shared" si="0"/>
        <v>0</v>
      </c>
      <c r="J8" s="3">
        <v>5</v>
      </c>
    </row>
    <row r="9" spans="1:10" ht="15" customHeight="1" x14ac:dyDescent="0.25">
      <c r="A9" t="s">
        <v>39</v>
      </c>
      <c r="B9" s="73"/>
      <c r="C9" s="73"/>
      <c r="D9" s="73"/>
      <c r="E9" s="76"/>
      <c r="F9" s="76"/>
      <c r="G9" s="53"/>
      <c r="H9" s="78">
        <f t="shared" si="0"/>
        <v>0</v>
      </c>
      <c r="J9" s="3">
        <v>6</v>
      </c>
    </row>
    <row r="10" spans="1:10" ht="15" customHeight="1" x14ac:dyDescent="0.25">
      <c r="A10" s="5" t="s">
        <v>0</v>
      </c>
      <c r="B10" s="73"/>
      <c r="C10" s="73"/>
      <c r="D10" s="73"/>
      <c r="E10" s="76"/>
      <c r="F10" s="76"/>
      <c r="G10" s="41"/>
      <c r="H10" s="78">
        <f t="shared" si="0"/>
        <v>0</v>
      </c>
      <c r="J10" s="3">
        <v>7</v>
      </c>
    </row>
    <row r="11" spans="1:10" ht="15" customHeight="1" x14ac:dyDescent="0.25">
      <c r="A11" t="s">
        <v>29</v>
      </c>
      <c r="B11" s="73"/>
      <c r="C11" s="74"/>
      <c r="D11" s="73"/>
      <c r="E11" s="76"/>
      <c r="F11" s="76"/>
      <c r="G11" s="41"/>
      <c r="H11" s="78">
        <f t="shared" si="0"/>
        <v>0</v>
      </c>
      <c r="J11" s="3">
        <v>8</v>
      </c>
    </row>
    <row r="12" spans="1:10" ht="15" customHeight="1" x14ac:dyDescent="0.25">
      <c r="A12" s="19" t="s">
        <v>10</v>
      </c>
      <c r="B12" s="73"/>
      <c r="C12" s="73"/>
      <c r="D12" s="73"/>
      <c r="E12" s="76"/>
      <c r="F12" s="76"/>
      <c r="G12" s="41"/>
      <c r="H12" s="78">
        <f t="shared" si="0"/>
        <v>0</v>
      </c>
      <c r="J12" s="3">
        <v>9</v>
      </c>
    </row>
    <row r="13" spans="1:10" ht="15" customHeight="1" x14ac:dyDescent="0.25">
      <c r="A13" t="s">
        <v>40</v>
      </c>
      <c r="B13" s="73"/>
      <c r="C13" s="73"/>
      <c r="D13" s="73"/>
      <c r="E13" s="76"/>
      <c r="F13" s="76"/>
      <c r="G13" s="41"/>
      <c r="H13" s="78">
        <f t="shared" si="0"/>
        <v>0</v>
      </c>
      <c r="J13" s="3">
        <v>10</v>
      </c>
    </row>
    <row r="14" spans="1:10" ht="15" customHeight="1" x14ac:dyDescent="0.25">
      <c r="A14" t="s">
        <v>32</v>
      </c>
      <c r="B14" s="74"/>
      <c r="C14" s="73"/>
      <c r="D14" s="73"/>
      <c r="E14" s="76"/>
      <c r="F14" s="76"/>
      <c r="G14" s="41"/>
      <c r="H14" s="78">
        <f t="shared" si="0"/>
        <v>0</v>
      </c>
      <c r="J14" s="3">
        <v>11</v>
      </c>
    </row>
    <row r="15" spans="1:10" ht="15" customHeight="1" x14ac:dyDescent="0.25">
      <c r="A15" s="5" t="s">
        <v>12</v>
      </c>
      <c r="B15" s="73"/>
      <c r="C15" s="74"/>
      <c r="D15" s="73"/>
      <c r="E15" s="76"/>
      <c r="F15" s="76"/>
      <c r="G15" s="41"/>
      <c r="H15" s="78">
        <f t="shared" si="0"/>
        <v>0</v>
      </c>
      <c r="J15" s="3">
        <v>12</v>
      </c>
    </row>
    <row r="16" spans="1:10" ht="15" customHeight="1" x14ac:dyDescent="0.25">
      <c r="A16" s="19" t="s">
        <v>31</v>
      </c>
      <c r="B16" s="73"/>
      <c r="C16" s="73"/>
      <c r="D16" s="73"/>
      <c r="E16" s="76"/>
      <c r="F16" s="76"/>
      <c r="G16" s="41"/>
      <c r="H16" s="78">
        <f t="shared" si="0"/>
        <v>0</v>
      </c>
      <c r="J16" s="3">
        <v>13</v>
      </c>
    </row>
    <row r="17" spans="1:10" ht="15" customHeight="1" x14ac:dyDescent="0.25">
      <c r="A17" s="19" t="s">
        <v>26</v>
      </c>
      <c r="B17" s="73"/>
      <c r="C17" s="73"/>
      <c r="D17" s="73"/>
      <c r="E17" s="82"/>
      <c r="F17" s="70"/>
      <c r="H17" s="78">
        <f t="shared" si="0"/>
        <v>0</v>
      </c>
      <c r="J17" s="3">
        <v>14</v>
      </c>
    </row>
    <row r="18" spans="1:10" ht="15" customHeight="1" x14ac:dyDescent="0.25">
      <c r="A18" s="19" t="s">
        <v>38</v>
      </c>
      <c r="B18" s="74"/>
      <c r="C18" s="73"/>
      <c r="D18" s="73"/>
      <c r="E18" s="76"/>
      <c r="F18" s="76"/>
      <c r="G18" s="41"/>
      <c r="H18" s="78">
        <f t="shared" si="0"/>
        <v>0</v>
      </c>
      <c r="J18" s="3">
        <v>15</v>
      </c>
    </row>
    <row r="19" spans="1:10" ht="15" customHeight="1" x14ac:dyDescent="0.25">
      <c r="A19" s="19" t="s">
        <v>33</v>
      </c>
      <c r="B19" s="73"/>
      <c r="C19" s="73"/>
      <c r="D19" s="73"/>
      <c r="E19" s="76"/>
      <c r="F19" s="76"/>
      <c r="G19" s="41"/>
      <c r="H19" s="78">
        <f t="shared" si="0"/>
        <v>0</v>
      </c>
      <c r="J19" s="3">
        <v>16</v>
      </c>
    </row>
    <row r="20" spans="1:10" ht="15" customHeight="1" x14ac:dyDescent="0.25">
      <c r="A20" s="19"/>
      <c r="B20" s="73"/>
      <c r="C20" s="73"/>
      <c r="D20" s="73"/>
      <c r="E20" s="76"/>
      <c r="F20" s="76"/>
      <c r="G20" s="53"/>
      <c r="H20" s="78"/>
    </row>
    <row r="21" spans="1:10" x14ac:dyDescent="0.25">
      <c r="B21" s="43"/>
      <c r="C21" s="42"/>
      <c r="D21" s="42"/>
      <c r="E21" s="42"/>
      <c r="F21" s="42"/>
      <c r="G21" s="53"/>
      <c r="H21" s="54"/>
    </row>
    <row r="22" spans="1:10" x14ac:dyDescent="0.25">
      <c r="B22" s="77">
        <f>SUM(B4:B21)</f>
        <v>0</v>
      </c>
      <c r="C22" s="77">
        <f t="shared" ref="C22:H22" si="1">SUM(C4:C21)</f>
        <v>0</v>
      </c>
      <c r="D22" s="77">
        <f t="shared" si="1"/>
        <v>0</v>
      </c>
      <c r="E22" s="77">
        <f t="shared" si="1"/>
        <v>0</v>
      </c>
      <c r="F22" s="77">
        <f t="shared" si="1"/>
        <v>0</v>
      </c>
      <c r="H22" s="77">
        <f t="shared" si="1"/>
        <v>0</v>
      </c>
    </row>
    <row r="23" spans="1:10" x14ac:dyDescent="0.25">
      <c r="B23" s="5"/>
      <c r="C23" s="5"/>
      <c r="D23" s="5"/>
    </row>
    <row r="24" spans="1:10" x14ac:dyDescent="0.25">
      <c r="B24" s="5"/>
      <c r="C24" s="5"/>
      <c r="D24" s="5"/>
    </row>
    <row r="25" spans="1:10" x14ac:dyDescent="0.25">
      <c r="B25" s="5"/>
      <c r="C25" s="5"/>
      <c r="D25" s="5"/>
    </row>
    <row r="26" spans="1:10" x14ac:dyDescent="0.25">
      <c r="B26" s="5"/>
      <c r="C26" s="5"/>
      <c r="D26" s="5"/>
    </row>
    <row r="27" spans="1:10" x14ac:dyDescent="0.25">
      <c r="B27" s="5"/>
      <c r="C27" s="5"/>
      <c r="D27" s="5"/>
    </row>
  </sheetData>
  <sortState xmlns:xlrd2="http://schemas.microsoft.com/office/spreadsheetml/2017/richdata2" ref="A4:H19">
    <sortCondition descending="1" ref="H4:H19"/>
  </sortState>
  <mergeCells count="1">
    <mergeCell ref="A1:H1"/>
  </mergeCells>
  <phoneticPr fontId="3" type="noConversion"/>
  <pageMargins left="0" right="0" top="0" bottom="0" header="0" footer="0"/>
  <pageSetup paperSize="9" orientation="landscape" r:id="rId1"/>
  <headerFooter alignWithMargins="0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5"/>
  <sheetViews>
    <sheetView zoomScale="90" zoomScaleNormal="90" workbookViewId="0">
      <selection activeCell="R12" sqref="R12"/>
    </sheetView>
  </sheetViews>
  <sheetFormatPr defaultRowHeight="13.2" x14ac:dyDescent="0.25"/>
  <cols>
    <col min="5" max="5" width="19" customWidth="1"/>
    <col min="6" max="6" width="9.33203125" customWidth="1"/>
    <col min="8" max="8" width="10.109375" bestFit="1" customWidth="1"/>
    <col min="13" max="13" width="9.109375" style="1"/>
  </cols>
  <sheetData>
    <row r="1" spans="1:18" s="1" customFormat="1" ht="17.399999999999999" x14ac:dyDescent="0.3">
      <c r="A1" s="88" t="s">
        <v>43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8" ht="6" customHeight="1" x14ac:dyDescent="0.25">
      <c r="G2" s="14"/>
      <c r="I2" s="5"/>
      <c r="K2" s="13"/>
      <c r="O2" s="3"/>
    </row>
    <row r="3" spans="1:18" x14ac:dyDescent="0.25">
      <c r="F3" s="3" t="s">
        <v>3</v>
      </c>
      <c r="G3" s="2" t="s">
        <v>4</v>
      </c>
      <c r="H3" s="2" t="s">
        <v>9</v>
      </c>
      <c r="I3" s="2" t="s">
        <v>5</v>
      </c>
      <c r="J3" s="2" t="s">
        <v>8</v>
      </c>
      <c r="K3" s="2" t="s">
        <v>20</v>
      </c>
      <c r="M3" s="2" t="s">
        <v>1</v>
      </c>
      <c r="O3" s="3" t="s">
        <v>2</v>
      </c>
    </row>
    <row r="4" spans="1:18" ht="6.75" customHeight="1" x14ac:dyDescent="0.25">
      <c r="G4" s="5"/>
      <c r="I4" s="5"/>
      <c r="K4" s="13"/>
      <c r="O4" s="13"/>
    </row>
    <row r="5" spans="1:18" ht="20.100000000000001" customHeight="1" x14ac:dyDescent="0.3">
      <c r="A5" s="19" t="s">
        <v>33</v>
      </c>
      <c r="B5" s="13"/>
      <c r="C5" s="13"/>
      <c r="D5" s="13"/>
      <c r="E5" s="13"/>
      <c r="F5" s="32">
        <f>Intro!X11*4</f>
        <v>4</v>
      </c>
      <c r="G5" s="30"/>
      <c r="H5" s="30"/>
      <c r="I5" s="30"/>
      <c r="J5" s="30"/>
      <c r="K5" s="30"/>
      <c r="L5" s="30"/>
      <c r="M5" s="32">
        <f>SUM(F5:L5)</f>
        <v>4</v>
      </c>
      <c r="N5" s="30"/>
      <c r="O5" s="17">
        <v>1</v>
      </c>
    </row>
    <row r="6" spans="1:18" ht="20.100000000000001" customHeight="1" x14ac:dyDescent="0.3">
      <c r="A6" s="19" t="s">
        <v>37</v>
      </c>
      <c r="F6" s="32">
        <f>Intro!X26*4</f>
        <v>8</v>
      </c>
      <c r="G6" s="30"/>
      <c r="H6" s="30"/>
      <c r="I6" s="30"/>
      <c r="J6" s="30"/>
      <c r="K6" s="30"/>
      <c r="L6" s="30"/>
      <c r="M6" s="32">
        <f>SUM(F6:L6)</f>
        <v>8</v>
      </c>
      <c r="N6" s="30"/>
      <c r="O6" s="31" t="s">
        <v>21</v>
      </c>
    </row>
    <row r="7" spans="1:18" ht="20.100000000000001" customHeight="1" x14ac:dyDescent="0.3">
      <c r="A7" s="5" t="s">
        <v>0</v>
      </c>
      <c r="F7" s="32">
        <f>Intro!X9*4</f>
        <v>12</v>
      </c>
      <c r="G7" s="29"/>
      <c r="H7" s="30"/>
      <c r="I7" s="30"/>
      <c r="J7" s="30"/>
      <c r="K7" s="30"/>
      <c r="L7" s="30"/>
      <c r="M7" s="32">
        <f>SUM(F7:L7)</f>
        <v>12</v>
      </c>
      <c r="N7" s="30"/>
      <c r="O7" s="17">
        <v>3</v>
      </c>
      <c r="P7" s="5"/>
    </row>
    <row r="8" spans="1:18" ht="20.100000000000001" customHeight="1" x14ac:dyDescent="0.3">
      <c r="A8" s="19" t="s">
        <v>36</v>
      </c>
      <c r="B8" s="13"/>
      <c r="C8" s="13"/>
      <c r="D8" s="13"/>
      <c r="E8" s="13"/>
      <c r="F8" s="32">
        <f>Intro!X21*4</f>
        <v>16</v>
      </c>
      <c r="G8" s="30"/>
      <c r="H8" s="30"/>
      <c r="I8" s="30"/>
      <c r="J8" s="30"/>
      <c r="K8" s="30"/>
      <c r="L8" s="30"/>
      <c r="M8" s="32">
        <f>SUM(F8:L8)</f>
        <v>16</v>
      </c>
      <c r="N8" s="30"/>
      <c r="O8" s="17">
        <v>4</v>
      </c>
    </row>
    <row r="9" spans="1:18" ht="20.100000000000001" customHeight="1" x14ac:dyDescent="0.3">
      <c r="A9" s="19" t="s">
        <v>35</v>
      </c>
      <c r="F9" s="32">
        <f>Intro!X23*4</f>
        <v>20</v>
      </c>
      <c r="G9" s="29"/>
      <c r="H9" s="30"/>
      <c r="I9" s="29"/>
      <c r="J9" s="29"/>
      <c r="K9" s="29"/>
      <c r="L9" s="30"/>
      <c r="M9" s="32">
        <f>SUM(F9:L9)</f>
        <v>20</v>
      </c>
      <c r="N9" s="30"/>
      <c r="O9" s="31" t="s">
        <v>27</v>
      </c>
      <c r="P9" s="5"/>
    </row>
    <row r="10" spans="1:18" ht="20.100000000000001" customHeight="1" x14ac:dyDescent="0.3">
      <c r="A10" s="5" t="s">
        <v>11</v>
      </c>
      <c r="B10" s="13"/>
      <c r="C10" s="13"/>
      <c r="D10" s="13"/>
      <c r="E10" s="13"/>
      <c r="F10" s="32">
        <f>Intro!X14*4</f>
        <v>24</v>
      </c>
      <c r="G10" s="30"/>
      <c r="H10" s="30"/>
      <c r="I10" s="30"/>
      <c r="J10" s="30"/>
      <c r="K10" s="30"/>
      <c r="L10" s="30"/>
      <c r="M10" s="32">
        <f>SUM(F10:L10)</f>
        <v>24</v>
      </c>
      <c r="N10" s="30"/>
      <c r="O10" s="17">
        <v>6</v>
      </c>
    </row>
    <row r="11" spans="1:18" ht="20.100000000000001" customHeight="1" x14ac:dyDescent="0.3">
      <c r="A11" s="19" t="s">
        <v>31</v>
      </c>
      <c r="F11" s="32">
        <f>Intro!X24*4</f>
        <v>28</v>
      </c>
      <c r="G11" s="30"/>
      <c r="H11" s="30"/>
      <c r="I11" s="30"/>
      <c r="J11" s="30"/>
      <c r="K11" s="30"/>
      <c r="L11" s="30"/>
      <c r="M11" s="32">
        <f>SUM(F11:L11)</f>
        <v>28</v>
      </c>
      <c r="N11" s="30"/>
      <c r="O11" s="17">
        <v>7</v>
      </c>
    </row>
    <row r="12" spans="1:18" ht="20.100000000000001" customHeight="1" x14ac:dyDescent="0.3">
      <c r="A12" s="19" t="s">
        <v>10</v>
      </c>
      <c r="F12" s="32">
        <f>Intro!X8*4</f>
        <v>32</v>
      </c>
      <c r="G12" s="30"/>
      <c r="H12" s="30"/>
      <c r="I12" s="30"/>
      <c r="J12" s="29"/>
      <c r="K12" s="30"/>
      <c r="L12" s="30"/>
      <c r="M12" s="32">
        <f>SUM(F12:L12)</f>
        <v>32</v>
      </c>
      <c r="N12" s="30"/>
      <c r="O12" s="31" t="s">
        <v>28</v>
      </c>
    </row>
    <row r="13" spans="1:18" ht="20.100000000000001" customHeight="1" x14ac:dyDescent="0.3">
      <c r="A13" t="s">
        <v>40</v>
      </c>
      <c r="F13" s="32">
        <f>Intro!X27*4</f>
        <v>36</v>
      </c>
      <c r="G13" s="30"/>
      <c r="H13" s="30"/>
      <c r="I13" s="30"/>
      <c r="J13" s="30"/>
      <c r="K13" s="30"/>
      <c r="L13" s="30"/>
      <c r="M13" s="32">
        <f>SUM(F13:L13)</f>
        <v>36</v>
      </c>
      <c r="N13" s="33"/>
      <c r="O13" s="31" t="s">
        <v>22</v>
      </c>
      <c r="P13" s="5"/>
    </row>
    <row r="14" spans="1:18" ht="20.100000000000001" customHeight="1" x14ac:dyDescent="0.3">
      <c r="A14" t="s">
        <v>34</v>
      </c>
      <c r="F14" s="32">
        <f>Intro!X20*4</f>
        <v>40</v>
      </c>
      <c r="G14" s="30"/>
      <c r="H14" s="30"/>
      <c r="I14" s="30"/>
      <c r="J14" s="30"/>
      <c r="K14" s="30"/>
      <c r="L14" s="30"/>
      <c r="M14" s="32">
        <f>SUM(F14:L14)</f>
        <v>40</v>
      </c>
      <c r="N14" s="30"/>
      <c r="O14" s="17">
        <v>10</v>
      </c>
      <c r="R14" t="s">
        <v>24</v>
      </c>
    </row>
    <row r="15" spans="1:18" ht="20.100000000000001" customHeight="1" x14ac:dyDescent="0.3">
      <c r="A15" t="s">
        <v>46</v>
      </c>
      <c r="F15" s="32">
        <f>Intro!X5*4</f>
        <v>44</v>
      </c>
      <c r="G15" s="30"/>
      <c r="H15" s="30"/>
      <c r="I15" s="29"/>
      <c r="J15" s="30"/>
      <c r="K15" s="30"/>
      <c r="L15" s="30"/>
      <c r="M15" s="32">
        <f>SUM(F15:L15)</f>
        <v>44</v>
      </c>
      <c r="N15" s="30"/>
      <c r="O15" s="17">
        <v>11</v>
      </c>
    </row>
    <row r="16" spans="1:18" ht="20.100000000000001" customHeight="1" x14ac:dyDescent="0.3">
      <c r="A16" t="s">
        <v>39</v>
      </c>
      <c r="F16" s="32">
        <f>Intro!X17*4</f>
        <v>48</v>
      </c>
      <c r="G16" s="30"/>
      <c r="H16" s="30"/>
      <c r="I16" s="30"/>
      <c r="J16" s="30"/>
      <c r="K16" s="29"/>
      <c r="L16" s="30"/>
      <c r="M16" s="32">
        <f>SUM(F16:L16)</f>
        <v>48</v>
      </c>
      <c r="N16" s="33"/>
      <c r="O16" s="17">
        <v>12</v>
      </c>
    </row>
    <row r="17" spans="1:16" ht="20.100000000000001" customHeight="1" x14ac:dyDescent="0.3">
      <c r="A17" s="5" t="s">
        <v>12</v>
      </c>
      <c r="B17" s="13"/>
      <c r="C17" s="13"/>
      <c r="D17" s="13"/>
      <c r="E17" s="13"/>
      <c r="F17" s="32">
        <f>Intro!X12*4</f>
        <v>52</v>
      </c>
      <c r="G17" s="30"/>
      <c r="H17" s="30"/>
      <c r="I17" s="30"/>
      <c r="J17" s="29"/>
      <c r="K17" s="30"/>
      <c r="L17" s="30"/>
      <c r="M17" s="32">
        <f>SUM(F17:L17)</f>
        <v>52</v>
      </c>
      <c r="N17" s="30"/>
      <c r="O17" s="34">
        <v>13</v>
      </c>
    </row>
    <row r="18" spans="1:16" ht="20.100000000000001" customHeight="1" x14ac:dyDescent="0.3">
      <c r="A18" s="19" t="s">
        <v>45</v>
      </c>
      <c r="F18" s="32">
        <f>Intro!X18*4</f>
        <v>56</v>
      </c>
      <c r="G18" s="30"/>
      <c r="H18" s="30"/>
      <c r="I18" s="30"/>
      <c r="J18" s="30"/>
      <c r="K18" s="30"/>
      <c r="L18" s="30"/>
      <c r="M18" s="32">
        <f>SUM(F18:L18)</f>
        <v>56</v>
      </c>
      <c r="N18" s="30"/>
      <c r="O18" s="35">
        <v>14</v>
      </c>
    </row>
    <row r="19" spans="1:16" ht="20.100000000000001" customHeight="1" x14ac:dyDescent="0.3">
      <c r="A19" t="s">
        <v>32</v>
      </c>
      <c r="F19" s="32">
        <f>Intro!X15*4</f>
        <v>60</v>
      </c>
      <c r="G19" s="30"/>
      <c r="H19" s="30"/>
      <c r="I19" s="30"/>
      <c r="J19" s="30"/>
      <c r="K19" s="30"/>
      <c r="L19" s="30"/>
      <c r="M19" s="32">
        <f>SUM(F19:L19)</f>
        <v>60</v>
      </c>
      <c r="N19" s="33"/>
      <c r="O19" s="34">
        <v>15</v>
      </c>
      <c r="P19" s="5"/>
    </row>
    <row r="20" spans="1:16" ht="20.100000000000001" customHeight="1" x14ac:dyDescent="0.3">
      <c r="A20" s="19" t="s">
        <v>26</v>
      </c>
      <c r="F20" s="32">
        <f>Intro!X6*4</f>
        <v>64</v>
      </c>
      <c r="G20" s="30"/>
      <c r="H20" s="30"/>
      <c r="I20" s="30"/>
      <c r="J20" s="30"/>
      <c r="K20" s="30"/>
      <c r="L20" s="30"/>
      <c r="M20" s="32">
        <f>SUM(F20:L20)</f>
        <v>64</v>
      </c>
      <c r="N20" s="33"/>
      <c r="O20" s="34">
        <v>16</v>
      </c>
    </row>
    <row r="21" spans="1:16" ht="20.100000000000001" customHeight="1" x14ac:dyDescent="0.25">
      <c r="F21" s="30"/>
      <c r="G21" s="30"/>
      <c r="H21" s="30"/>
      <c r="I21" s="30"/>
      <c r="J21" s="30"/>
      <c r="K21" s="30"/>
      <c r="L21" s="30"/>
      <c r="M21" s="28"/>
      <c r="N21" s="30"/>
      <c r="O21" s="18"/>
      <c r="P21" s="5"/>
    </row>
    <row r="22" spans="1:16" ht="8.1" customHeight="1" x14ac:dyDescent="0.25">
      <c r="F22" s="30"/>
      <c r="G22" s="30"/>
      <c r="H22" s="30"/>
      <c r="I22" s="30"/>
      <c r="J22" s="30"/>
      <c r="K22" s="30"/>
      <c r="L22" s="30"/>
      <c r="M22" s="28"/>
      <c r="N22" s="30"/>
      <c r="O22" s="18"/>
    </row>
    <row r="23" spans="1:16" ht="15" x14ac:dyDescent="0.25">
      <c r="F23" s="30"/>
      <c r="G23" s="30"/>
      <c r="H23" s="30"/>
      <c r="I23" s="30"/>
      <c r="J23" s="30"/>
      <c r="K23" s="30"/>
      <c r="L23" s="30"/>
      <c r="M23" s="28"/>
      <c r="N23" s="30"/>
      <c r="O23" s="18"/>
    </row>
    <row r="24" spans="1:16" ht="8.1" customHeight="1" x14ac:dyDescent="0.25">
      <c r="F24" s="30"/>
      <c r="G24" s="30"/>
      <c r="H24" s="30"/>
      <c r="I24" s="30"/>
      <c r="J24" s="30"/>
      <c r="K24" s="30"/>
      <c r="L24" s="30"/>
      <c r="M24" s="28"/>
      <c r="N24" s="30"/>
      <c r="O24" s="18"/>
    </row>
    <row r="25" spans="1:16" ht="15" x14ac:dyDescent="0.25">
      <c r="F25" s="30"/>
      <c r="G25" s="30"/>
      <c r="H25" s="30"/>
      <c r="I25" s="30"/>
      <c r="J25" s="30"/>
      <c r="K25" s="30"/>
      <c r="L25" s="30"/>
      <c r="M25" s="28"/>
      <c r="N25" s="30"/>
      <c r="O25" s="18"/>
      <c r="P25" s="5"/>
    </row>
    <row r="26" spans="1:16" ht="8.1" customHeight="1" x14ac:dyDescent="0.25">
      <c r="F26" s="30"/>
      <c r="G26" s="30"/>
      <c r="H26" s="30"/>
      <c r="I26" s="30"/>
      <c r="J26" s="30"/>
      <c r="K26" s="30"/>
      <c r="L26" s="30"/>
      <c r="M26" s="28"/>
      <c r="N26" s="30"/>
      <c r="O26" s="18"/>
    </row>
    <row r="27" spans="1:16" ht="15" x14ac:dyDescent="0.25">
      <c r="F27" s="30"/>
      <c r="G27" s="30"/>
      <c r="H27" s="30"/>
      <c r="I27" s="30"/>
      <c r="J27" s="30"/>
      <c r="K27" s="30"/>
      <c r="L27" s="30"/>
      <c r="M27" s="28"/>
      <c r="N27" s="30"/>
      <c r="O27" s="18"/>
    </row>
    <row r="28" spans="1:16" ht="8.1" customHeight="1" x14ac:dyDescent="0.25">
      <c r="F28" s="30"/>
      <c r="G28" s="30"/>
      <c r="H28" s="30"/>
      <c r="I28" s="30"/>
      <c r="J28" s="30"/>
      <c r="K28" s="30"/>
      <c r="L28" s="30"/>
      <c r="M28" s="28"/>
      <c r="N28" s="30"/>
      <c r="O28" s="18"/>
    </row>
    <row r="29" spans="1:16" ht="15" x14ac:dyDescent="0.25">
      <c r="F29" s="30"/>
      <c r="G29" s="30"/>
      <c r="H29" s="30"/>
      <c r="I29" s="30"/>
      <c r="J29" s="30"/>
      <c r="K29" s="30"/>
      <c r="L29" s="30"/>
      <c r="M29" s="28"/>
      <c r="N29" s="30"/>
      <c r="O29" s="18"/>
    </row>
    <row r="30" spans="1:16" ht="4.5" customHeight="1" x14ac:dyDescent="0.25">
      <c r="F30" s="30"/>
      <c r="G30" s="30"/>
      <c r="H30" s="30"/>
      <c r="I30" s="30"/>
      <c r="J30" s="30"/>
      <c r="K30" s="30"/>
      <c r="L30" s="30"/>
      <c r="M30" s="28"/>
      <c r="N30" s="30"/>
      <c r="O30" s="18"/>
    </row>
    <row r="31" spans="1:16" ht="15" x14ac:dyDescent="0.25">
      <c r="F31" s="30"/>
      <c r="G31" s="30"/>
      <c r="H31" s="30"/>
      <c r="I31" s="30"/>
      <c r="J31" s="30"/>
      <c r="K31" s="30"/>
      <c r="L31" s="30"/>
      <c r="M31" s="28"/>
      <c r="N31" s="30"/>
      <c r="O31" s="18"/>
      <c r="P31" s="5"/>
    </row>
    <row r="32" spans="1:16" ht="4.5" customHeight="1" x14ac:dyDescent="0.25">
      <c r="F32" s="30"/>
      <c r="G32" s="30"/>
      <c r="H32" s="30"/>
      <c r="I32" s="30"/>
      <c r="J32" s="30"/>
      <c r="K32" s="30"/>
      <c r="L32" s="30"/>
      <c r="M32" s="28"/>
      <c r="N32" s="30"/>
      <c r="O32" s="18"/>
    </row>
    <row r="33" spans="6:16" ht="15" x14ac:dyDescent="0.25">
      <c r="F33" s="30"/>
      <c r="G33" s="30"/>
      <c r="H33" s="30"/>
      <c r="I33" s="30"/>
      <c r="J33" s="30"/>
      <c r="K33" s="30"/>
      <c r="L33" s="30"/>
      <c r="M33" s="28"/>
      <c r="N33" s="30"/>
      <c r="O33" s="18"/>
      <c r="P33" s="5"/>
    </row>
    <row r="34" spans="6:16" ht="8.1" customHeight="1" x14ac:dyDescent="0.25">
      <c r="F34" s="30"/>
      <c r="G34" s="30"/>
      <c r="H34" s="30"/>
      <c r="I34" s="30"/>
      <c r="J34" s="30"/>
      <c r="K34" s="30"/>
      <c r="L34" s="30"/>
      <c r="M34" s="28"/>
      <c r="N34" s="30"/>
      <c r="O34" s="18"/>
    </row>
    <row r="35" spans="6:16" ht="15" x14ac:dyDescent="0.25">
      <c r="F35" s="30"/>
      <c r="G35" s="30"/>
      <c r="H35" s="30"/>
      <c r="I35" s="30"/>
      <c r="J35" s="30"/>
      <c r="K35" s="30"/>
      <c r="L35" s="30"/>
      <c r="M35" s="28"/>
      <c r="N35" s="30"/>
      <c r="O35" s="18"/>
      <c r="P35" s="5"/>
    </row>
  </sheetData>
  <sortState xmlns:xlrd2="http://schemas.microsoft.com/office/spreadsheetml/2017/richdata2" ref="A5:M20">
    <sortCondition ref="M5:M20"/>
  </sortState>
  <mergeCells count="1">
    <mergeCell ref="A1:P1"/>
  </mergeCells>
  <phoneticPr fontId="3" type="noConversion"/>
  <pageMargins left="0.11811023622047244" right="0.11811023622047244" top="0.15748031496062992" bottom="0.15748031496062992" header="0.31496062992125984" footer="0.31496062992125984"/>
  <pageSetup paperSize="9" orientation="landscape" r:id="rId1"/>
  <headerFooter alignWithMargins="0"/>
  <customProperties>
    <customPr name="_pios_id" r:id="rId2"/>
  </customProperties>
  <ignoredErrors>
    <ignoredError sqref="O6:O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Intro</vt:lpstr>
      <vt:lpstr>RR1</vt:lpstr>
      <vt:lpstr>Imp Par</vt:lpstr>
      <vt:lpstr>RR2</vt:lpstr>
      <vt:lpstr>Hold i alt</vt:lpstr>
      <vt:lpstr>Slutspil</vt:lpstr>
      <vt:lpstr>Par</vt:lpstr>
      <vt:lpstr>Grand prix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Erna Stokholm</dc:creator>
  <cp:lastModifiedBy>Nils Jesper Mønsted</cp:lastModifiedBy>
  <cp:lastPrinted>2023-04-27T05:33:44Z</cp:lastPrinted>
  <dcterms:created xsi:type="dcterms:W3CDTF">2010-09-24T09:37:30Z</dcterms:created>
  <dcterms:modified xsi:type="dcterms:W3CDTF">2025-09-26T16:09:41Z</dcterms:modified>
</cp:coreProperties>
</file>